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ROGE-DGD\DGD-ASESOR\01-AsesoríaTécnica\DESDE-2019-07-01\04-PTDA\PTDA-2021-2024\PTDA-2021-2022\CONVOCATORIA\ANEXOS\"/>
    </mc:Choice>
  </mc:AlternateContent>
  <bookViews>
    <workbookView xWindow="240" yWindow="120" windowWidth="15480" windowHeight="11640" tabRatio="704" activeTab="8"/>
  </bookViews>
  <sheets>
    <sheet name="NOTA" sheetId="6" r:id="rId1"/>
    <sheet name="Listados" sheetId="7" r:id="rId2"/>
    <sheet name="CAL-01" sheetId="3" r:id="rId3"/>
    <sheet name="CAL-02" sheetId="4" r:id="rId4"/>
    <sheet name="CAL-03" sheetId="9" r:id="rId5"/>
    <sheet name="Deportistas" sheetId="1" r:id="rId6"/>
    <sheet name="D-01" sheetId="2" r:id="rId7"/>
    <sheet name="Sesiones" sheetId="11" r:id="rId8"/>
    <sheet name="S-01" sheetId="5" r:id="rId9"/>
    <sheet name="Presupuesto-I" sheetId="8" r:id="rId10"/>
    <sheet name="Presupuesto-F" sheetId="10" r:id="rId11"/>
  </sheets>
  <definedNames>
    <definedName name="_xlnm.Print_Area" localSheetId="2">'CAL-01'!$B$1:$P$82</definedName>
    <definedName name="Fecha__2019_01_01_WinCalendar" localSheetId="2">'CAL-01'!#REF!</definedName>
    <definedName name="Fecha__2019_01_02_WinCalendar" localSheetId="2">'CAL-01'!#REF!</definedName>
    <definedName name="Fecha__2019_01_03_WinCalendar" localSheetId="2">'CAL-01'!#REF!</definedName>
    <definedName name="Fecha__2019_01_04_WinCalendar" localSheetId="2">'CAL-01'!#REF!</definedName>
    <definedName name="Fecha__2019_01_05_WinCalendar" localSheetId="2">'CAL-01'!#REF!</definedName>
    <definedName name="Fecha__2019_01_06_WinCalendar" localSheetId="2">'CAL-01'!#REF!</definedName>
    <definedName name="Fecha__2019_01_07_WinCalendar" localSheetId="2">'CAL-01'!#REF!</definedName>
    <definedName name="Fecha__2019_01_08_WinCalendar" localSheetId="2">'CAL-01'!#REF!</definedName>
    <definedName name="Fecha__2019_01_09_WinCalendar" localSheetId="2">'CAL-01'!#REF!</definedName>
    <definedName name="Fecha__2019_01_10_WinCalendar" localSheetId="2">'CAL-01'!#REF!</definedName>
    <definedName name="Fecha__2019_01_11_WinCalendar" localSheetId="2">'CAL-01'!#REF!</definedName>
    <definedName name="Fecha__2019_01_12_WinCalendar" localSheetId="2">'CAL-01'!#REF!</definedName>
    <definedName name="Fecha__2019_01_13_WinCalendar" localSheetId="2">'CAL-01'!#REF!</definedName>
    <definedName name="Fecha__2019_01_14_WinCalendar" localSheetId="2">'CAL-01'!#REF!</definedName>
    <definedName name="Fecha__2019_01_15_WinCalendar" localSheetId="2">'CAL-01'!#REF!</definedName>
    <definedName name="Fecha__2019_01_16_WinCalendar" localSheetId="2">'CAL-01'!#REF!</definedName>
    <definedName name="Fecha__2019_01_17_WinCalendar" localSheetId="2">'CAL-01'!#REF!</definedName>
    <definedName name="Fecha__2019_01_18_WinCalendar" localSheetId="2">'CAL-01'!#REF!</definedName>
    <definedName name="Fecha__2019_01_19_WinCalendar" localSheetId="2">'CAL-01'!#REF!</definedName>
    <definedName name="Fecha__2019_01_20_WinCalendar" localSheetId="2">'CAL-01'!#REF!</definedName>
    <definedName name="Fecha__2019_01_21_WinCalendar" localSheetId="2">'CAL-01'!#REF!</definedName>
    <definedName name="Fecha__2019_01_22_WinCalendar" localSheetId="2">'CAL-01'!#REF!</definedName>
    <definedName name="Fecha__2019_01_23_WinCalendar" localSheetId="2">'CAL-01'!#REF!</definedName>
    <definedName name="Fecha__2019_01_24_WinCalendar" localSheetId="2">'CAL-01'!#REF!</definedName>
    <definedName name="Fecha__2019_01_25_WinCalendar" localSheetId="2">'CAL-01'!#REF!</definedName>
    <definedName name="Fecha__2019_01_26_WinCalendar" localSheetId="2">'CAL-01'!#REF!</definedName>
    <definedName name="Fecha__2019_01_27_WinCalendar" localSheetId="2">'CAL-01'!#REF!</definedName>
    <definedName name="Fecha__2019_01_28_WinCalendar" localSheetId="2">'CAL-01'!#REF!</definedName>
    <definedName name="Fecha__2019_01_29_WinCalendar" localSheetId="2">'CAL-01'!#REF!</definedName>
    <definedName name="Fecha__2019_01_30_WinCalendar" localSheetId="2">'CAL-01'!#REF!</definedName>
    <definedName name="Fecha__2019_01_31_WinCalendar" localSheetId="2">'CAL-01'!#REF!</definedName>
    <definedName name="Fecha__2019_02_01_WinCalendar" localSheetId="2">'CAL-01'!#REF!</definedName>
    <definedName name="Fecha__2019_02_02_WinCalendar" localSheetId="2">'CAL-01'!#REF!</definedName>
    <definedName name="Fecha__2019_02_03_WinCalendar" localSheetId="2">'CAL-01'!#REF!</definedName>
    <definedName name="Fecha__2019_02_04_WinCalendar" localSheetId="2">'CAL-01'!#REF!</definedName>
    <definedName name="Fecha__2019_02_05_WinCalendar" localSheetId="2">'CAL-01'!#REF!</definedName>
    <definedName name="Fecha__2019_02_06_WinCalendar" localSheetId="2">'CAL-01'!#REF!</definedName>
    <definedName name="Fecha__2019_02_07_WinCalendar" localSheetId="2">'CAL-01'!#REF!</definedName>
    <definedName name="Fecha__2019_02_08_WinCalendar" localSheetId="2">'CAL-01'!#REF!</definedName>
    <definedName name="Fecha__2019_02_09_WinCalendar" localSheetId="2">'CAL-01'!#REF!</definedName>
    <definedName name="Fecha__2019_02_10_WinCalendar" localSheetId="2">'CAL-01'!#REF!</definedName>
    <definedName name="Fecha__2019_02_11_WinCalendar" localSheetId="2">'CAL-01'!#REF!</definedName>
    <definedName name="Fecha__2019_02_12_WinCalendar" localSheetId="2">'CAL-01'!#REF!</definedName>
    <definedName name="Fecha__2019_02_13_WinCalendar" localSheetId="2">'CAL-01'!#REF!</definedName>
    <definedName name="Fecha__2019_02_14_WinCalendar" localSheetId="2">'CAL-01'!#REF!</definedName>
    <definedName name="Fecha__2019_02_15_WinCalendar" localSheetId="2">'CAL-01'!#REF!</definedName>
    <definedName name="Fecha__2019_02_16_WinCalendar" localSheetId="2">'CAL-01'!#REF!</definedName>
    <definedName name="Fecha__2019_02_17_WinCalendar" localSheetId="2">'CAL-01'!#REF!</definedName>
    <definedName name="Fecha__2019_02_18_WinCalendar" localSheetId="2">'CAL-01'!#REF!</definedName>
    <definedName name="Fecha__2019_02_19_WinCalendar" localSheetId="2">'CAL-01'!#REF!</definedName>
    <definedName name="Fecha__2019_02_20_WinCalendar" localSheetId="2">'CAL-01'!#REF!</definedName>
    <definedName name="Fecha__2019_02_21_WinCalendar" localSheetId="2">'CAL-01'!#REF!</definedName>
    <definedName name="Fecha__2019_02_22_WinCalendar" localSheetId="2">'CAL-01'!#REF!</definedName>
    <definedName name="Fecha__2019_02_23_WinCalendar" localSheetId="2">'CAL-01'!#REF!</definedName>
    <definedName name="Fecha__2019_02_24_WinCalendar" localSheetId="2">'CAL-01'!#REF!</definedName>
    <definedName name="Fecha__2019_02_25_WinCalendar" localSheetId="2">'CAL-01'!#REF!</definedName>
    <definedName name="Fecha__2019_02_26_WinCalendar" localSheetId="2">'CAL-01'!#REF!</definedName>
    <definedName name="Fecha__2019_02_27_WinCalendar" localSheetId="2">'CAL-01'!#REF!</definedName>
    <definedName name="Fecha__2019_02_28_WinCalendar" localSheetId="2">'CAL-01'!#REF!</definedName>
    <definedName name="Fecha__2019_03_01_WinCalendar" localSheetId="2">'CAL-01'!#REF!</definedName>
    <definedName name="Fecha__2019_03_02_WinCalendar" localSheetId="2">'CAL-01'!#REF!</definedName>
    <definedName name="Fecha__2019_03_03_WinCalendar" localSheetId="2">'CAL-01'!#REF!</definedName>
    <definedName name="Fecha__2019_03_04_WinCalendar" localSheetId="2">'CAL-01'!#REF!</definedName>
    <definedName name="Fecha__2019_03_05_WinCalendar" localSheetId="2">'CAL-01'!#REF!</definedName>
    <definedName name="Fecha__2019_03_06_WinCalendar" localSheetId="2">'CAL-01'!#REF!</definedName>
    <definedName name="Fecha__2019_03_07_WinCalendar" localSheetId="2">'CAL-01'!#REF!</definedName>
    <definedName name="Fecha__2019_03_08_WinCalendar" localSheetId="2">'CAL-01'!#REF!</definedName>
    <definedName name="Fecha__2019_03_09_WinCalendar" localSheetId="2">'CAL-01'!#REF!</definedName>
    <definedName name="Fecha__2019_03_10_WinCalendar" localSheetId="2">'CAL-01'!#REF!</definedName>
    <definedName name="Fecha__2019_03_11_WinCalendar" localSheetId="2">'CAL-01'!#REF!</definedName>
    <definedName name="Fecha__2019_03_12_WinCalendar" localSheetId="2">'CAL-01'!#REF!</definedName>
    <definedName name="Fecha__2019_03_13_WinCalendar" localSheetId="2">'CAL-01'!#REF!</definedName>
    <definedName name="Fecha__2019_03_14_WinCalendar" localSheetId="2">'CAL-01'!#REF!</definedName>
    <definedName name="Fecha__2019_03_15_WinCalendar" localSheetId="2">'CAL-01'!#REF!</definedName>
    <definedName name="Fecha__2019_03_16_WinCalendar" localSheetId="2">'CAL-01'!#REF!</definedName>
    <definedName name="Fecha__2019_03_17_WinCalendar" localSheetId="2">'CAL-01'!#REF!</definedName>
    <definedName name="Fecha__2019_03_18_WinCalendar" localSheetId="2">'CAL-01'!#REF!</definedName>
    <definedName name="Fecha__2019_03_19_WinCalendar" localSheetId="2">'CAL-01'!#REF!</definedName>
    <definedName name="Fecha__2019_03_20_WinCalendar" localSheetId="2">'CAL-01'!#REF!</definedName>
    <definedName name="Fecha__2019_03_21_WinCalendar" localSheetId="2">'CAL-01'!#REF!</definedName>
    <definedName name="Fecha__2019_03_22_WinCalendar" localSheetId="2">'CAL-01'!#REF!</definedName>
    <definedName name="Fecha__2019_03_23_WinCalendar" localSheetId="2">'CAL-01'!#REF!</definedName>
    <definedName name="Fecha__2019_03_24_WinCalendar" localSheetId="2">'CAL-01'!#REF!</definedName>
    <definedName name="Fecha__2019_03_25_WinCalendar" localSheetId="2">'CAL-01'!#REF!</definedName>
    <definedName name="Fecha__2019_03_26_WinCalendar" localSheetId="2">'CAL-01'!#REF!</definedName>
    <definedName name="Fecha__2019_03_27_WinCalendar" localSheetId="2">'CAL-01'!#REF!</definedName>
    <definedName name="Fecha__2019_03_28_WinCalendar" localSheetId="2">'CAL-01'!#REF!</definedName>
    <definedName name="Fecha__2019_03_29_WinCalendar" localSheetId="2">'CAL-01'!#REF!</definedName>
    <definedName name="Fecha__2019_03_30_WinCalendar" localSheetId="2">'CAL-01'!#REF!</definedName>
    <definedName name="Fecha__2019_03_31_WinCalendar" localSheetId="2">'CAL-01'!#REF!</definedName>
    <definedName name="Fecha__2019_04_01_WinCalendar" localSheetId="2">'CAL-01'!#REF!</definedName>
    <definedName name="Fecha__2019_04_02_WinCalendar" localSheetId="2">'CAL-01'!#REF!</definedName>
    <definedName name="Fecha__2019_04_03_WinCalendar" localSheetId="2">'CAL-01'!#REF!</definedName>
    <definedName name="Fecha__2019_04_04_WinCalendar" localSheetId="2">'CAL-01'!#REF!</definedName>
    <definedName name="Fecha__2019_04_05_WinCalendar" localSheetId="2">'CAL-01'!#REF!</definedName>
    <definedName name="Fecha__2019_04_06_WinCalendar" localSheetId="2">'CAL-01'!#REF!</definedName>
    <definedName name="Fecha__2019_04_07_WinCalendar" localSheetId="2">'CAL-01'!#REF!</definedName>
    <definedName name="Fecha__2019_04_08_WinCalendar" localSheetId="2">'CAL-01'!#REF!</definedName>
    <definedName name="Fecha__2019_04_09_WinCalendar" localSheetId="2">'CAL-01'!#REF!</definedName>
    <definedName name="Fecha__2019_04_10_WinCalendar" localSheetId="2">'CAL-01'!#REF!</definedName>
    <definedName name="Fecha__2019_04_11_WinCalendar" localSheetId="2">'CAL-01'!#REF!</definedName>
    <definedName name="Fecha__2019_04_12_WinCalendar" localSheetId="2">'CAL-01'!#REF!</definedName>
    <definedName name="Fecha__2019_04_13_WinCalendar" localSheetId="2">'CAL-01'!#REF!</definedName>
    <definedName name="Fecha__2019_04_14_WinCalendar" localSheetId="2">'CAL-01'!#REF!</definedName>
    <definedName name="Fecha__2019_04_15_WinCalendar" localSheetId="2">'CAL-01'!#REF!</definedName>
    <definedName name="Fecha__2019_04_16_WinCalendar" localSheetId="2">'CAL-01'!#REF!</definedName>
    <definedName name="Fecha__2019_04_17_WinCalendar" localSheetId="2">'CAL-01'!#REF!</definedName>
    <definedName name="Fecha__2019_04_18_WinCalendar" localSheetId="2">'CAL-01'!#REF!</definedName>
    <definedName name="Fecha__2019_04_19_WinCalendar" localSheetId="2">'CAL-01'!#REF!</definedName>
    <definedName name="Fecha__2019_04_20_WinCalendar" localSheetId="2">'CAL-01'!#REF!</definedName>
    <definedName name="Fecha__2019_04_21_WinCalendar" localSheetId="2">'CAL-01'!#REF!</definedName>
    <definedName name="Fecha__2019_04_22_WinCalendar" localSheetId="2">'CAL-01'!#REF!</definedName>
    <definedName name="Fecha__2019_04_23_WinCalendar" localSheetId="2">'CAL-01'!#REF!</definedName>
    <definedName name="Fecha__2019_04_24_WinCalendar" localSheetId="2">'CAL-01'!#REF!</definedName>
    <definedName name="Fecha__2019_04_25_WinCalendar" localSheetId="2">'CAL-01'!#REF!</definedName>
    <definedName name="Fecha__2019_04_26_WinCalendar" localSheetId="2">'CAL-01'!#REF!</definedName>
    <definedName name="Fecha__2019_04_27_WinCalendar" localSheetId="2">'CAL-01'!#REF!</definedName>
    <definedName name="Fecha__2019_04_28_WinCalendar" localSheetId="2">'CAL-01'!#REF!</definedName>
    <definedName name="Fecha__2019_04_29_WinCalendar" localSheetId="2">'CAL-01'!#REF!</definedName>
    <definedName name="Fecha__2019_04_30_WinCalendar" localSheetId="2">'CAL-01'!#REF!</definedName>
    <definedName name="Fecha__2019_05_01_WinCalendar" localSheetId="2">'CAL-01'!#REF!</definedName>
    <definedName name="Fecha__2019_05_02_WinCalendar" localSheetId="2">'CAL-01'!#REF!</definedName>
    <definedName name="Fecha__2019_05_03_WinCalendar" localSheetId="2">'CAL-01'!#REF!</definedName>
    <definedName name="Fecha__2019_05_04_WinCalendar" localSheetId="2">'CAL-01'!#REF!</definedName>
    <definedName name="Fecha__2019_05_05_WinCalendar" localSheetId="2">'CAL-01'!#REF!</definedName>
    <definedName name="Fecha__2019_05_06_WinCalendar" localSheetId="2">'CAL-01'!#REF!</definedName>
    <definedName name="Fecha__2019_05_07_WinCalendar" localSheetId="2">'CAL-01'!#REF!</definedName>
    <definedName name="Fecha__2019_05_08_WinCalendar" localSheetId="2">'CAL-01'!#REF!</definedName>
    <definedName name="Fecha__2019_05_09_WinCalendar" localSheetId="2">'CAL-01'!#REF!</definedName>
    <definedName name="Fecha__2019_05_10_WinCalendar" localSheetId="2">'CAL-01'!#REF!</definedName>
    <definedName name="Fecha__2019_05_11_WinCalendar" localSheetId="2">'CAL-01'!#REF!</definedName>
    <definedName name="Fecha__2019_05_12_WinCalendar" localSheetId="2">'CAL-01'!#REF!</definedName>
    <definedName name="Fecha__2019_05_13_WinCalendar" localSheetId="2">'CAL-01'!#REF!</definedName>
    <definedName name="Fecha__2019_05_14_WinCalendar" localSheetId="2">'CAL-01'!#REF!</definedName>
    <definedName name="Fecha__2019_05_15_WinCalendar" localSheetId="2">'CAL-01'!#REF!</definedName>
    <definedName name="Fecha__2019_05_16_WinCalendar" localSheetId="2">'CAL-01'!#REF!</definedName>
    <definedName name="Fecha__2019_05_17_WinCalendar" localSheetId="2">'CAL-01'!#REF!</definedName>
    <definedName name="Fecha__2019_05_18_WinCalendar" localSheetId="2">'CAL-01'!#REF!</definedName>
    <definedName name="Fecha__2019_05_19_WinCalendar" localSheetId="2">'CAL-01'!#REF!</definedName>
    <definedName name="Fecha__2019_05_20_WinCalendar" localSheetId="2">'CAL-01'!#REF!</definedName>
    <definedName name="Fecha__2019_05_21_WinCalendar" localSheetId="2">'CAL-01'!#REF!</definedName>
    <definedName name="Fecha__2019_05_22_WinCalendar" localSheetId="2">'CAL-01'!#REF!</definedName>
    <definedName name="Fecha__2019_05_23_WinCalendar" localSheetId="2">'CAL-01'!#REF!</definedName>
    <definedName name="Fecha__2019_05_24_WinCalendar" localSheetId="2">'CAL-01'!#REF!</definedName>
    <definedName name="Fecha__2019_05_25_WinCalendar" localSheetId="2">'CAL-01'!#REF!</definedName>
    <definedName name="Fecha__2019_05_26_WinCalendar" localSheetId="2">'CAL-01'!#REF!</definedName>
    <definedName name="Fecha__2019_05_27_WinCalendar" localSheetId="2">'CAL-01'!#REF!</definedName>
    <definedName name="Fecha__2019_05_28_WinCalendar" localSheetId="2">'CAL-01'!#REF!</definedName>
    <definedName name="Fecha__2019_05_29_WinCalendar" localSheetId="2">'CAL-01'!#REF!</definedName>
    <definedName name="Fecha__2019_05_30_WinCalendar" localSheetId="2">'CAL-01'!#REF!</definedName>
    <definedName name="Fecha__2019_05_31_WinCalendar" localSheetId="2">'CAL-01'!#REF!</definedName>
    <definedName name="Fecha__2019_06_01_WinCalendar" localSheetId="2">'CAL-01'!#REF!</definedName>
    <definedName name="Fecha__2019_06_02_WinCalendar" localSheetId="2">'CAL-01'!#REF!</definedName>
    <definedName name="Fecha__2019_06_03_WinCalendar" localSheetId="2">'CAL-01'!#REF!</definedName>
    <definedName name="Fecha__2019_06_04_WinCalendar" localSheetId="2">'CAL-01'!#REF!</definedName>
    <definedName name="Fecha__2019_06_05_WinCalendar" localSheetId="2">'CAL-01'!#REF!</definedName>
    <definedName name="Fecha__2019_06_06_WinCalendar" localSheetId="2">'CAL-01'!#REF!</definedName>
    <definedName name="Fecha__2019_06_07_WinCalendar" localSheetId="2">'CAL-01'!#REF!</definedName>
    <definedName name="Fecha__2019_06_08_WinCalendar" localSheetId="2">'CAL-01'!#REF!</definedName>
    <definedName name="Fecha__2019_06_09_WinCalendar" localSheetId="2">'CAL-01'!#REF!</definedName>
    <definedName name="Fecha__2019_06_10_WinCalendar" localSheetId="2">'CAL-01'!#REF!</definedName>
    <definedName name="Fecha__2019_06_11_WinCalendar" localSheetId="2">'CAL-01'!#REF!</definedName>
    <definedName name="Fecha__2019_06_12_WinCalendar" localSheetId="2">'CAL-01'!#REF!</definedName>
    <definedName name="Fecha__2019_06_13_WinCalendar" localSheetId="2">'CAL-01'!#REF!</definedName>
    <definedName name="Fecha__2019_06_14_WinCalendar" localSheetId="2">'CAL-01'!#REF!</definedName>
    <definedName name="Fecha__2019_06_15_WinCalendar" localSheetId="2">'CAL-01'!#REF!</definedName>
    <definedName name="Fecha__2019_06_16_WinCalendar" localSheetId="2">'CAL-01'!#REF!</definedName>
    <definedName name="Fecha__2019_06_17_WinCalendar" localSheetId="2">'CAL-01'!#REF!</definedName>
    <definedName name="Fecha__2019_06_18_WinCalendar" localSheetId="2">'CAL-01'!#REF!</definedName>
    <definedName name="Fecha__2019_06_19_WinCalendar" localSheetId="2">'CAL-01'!#REF!</definedName>
    <definedName name="Fecha__2019_06_20_WinCalendar" localSheetId="2">'CAL-01'!#REF!</definedName>
    <definedName name="Fecha__2019_06_21_WinCalendar" localSheetId="2">'CAL-01'!#REF!</definedName>
    <definedName name="Fecha__2019_06_22_WinCalendar" localSheetId="2">'CAL-01'!#REF!</definedName>
    <definedName name="Fecha__2019_06_23_WinCalendar" localSheetId="2">'CAL-01'!#REF!</definedName>
    <definedName name="Fecha__2019_06_24_WinCalendar" localSheetId="2">'CAL-01'!#REF!</definedName>
    <definedName name="Fecha__2019_06_25_WinCalendar" localSheetId="2">'CAL-01'!#REF!</definedName>
    <definedName name="Fecha__2019_06_26_WinCalendar" localSheetId="2">'CAL-01'!#REF!</definedName>
    <definedName name="Fecha__2019_06_27_WinCalendar" localSheetId="2">'CAL-01'!#REF!</definedName>
    <definedName name="Fecha__2019_06_28_WinCalendar" localSheetId="2">'CAL-01'!#REF!</definedName>
    <definedName name="Fecha__2019_06_29_WinCalendar" localSheetId="2">'CAL-01'!#REF!</definedName>
    <definedName name="Fecha__2019_06_30_WinCalendar" localSheetId="2">'CAL-01'!#REF!</definedName>
    <definedName name="Fecha__2019_07_01_WinCalendar" localSheetId="2">'CAL-01'!#REF!</definedName>
    <definedName name="Fecha__2019_07_02_WinCalendar" localSheetId="2">'CAL-01'!#REF!</definedName>
    <definedName name="Fecha__2019_07_03_WinCalendar" localSheetId="2">'CAL-01'!#REF!</definedName>
    <definedName name="Fecha__2019_07_04_WinCalendar" localSheetId="2">'CAL-01'!#REF!</definedName>
    <definedName name="Fecha__2019_07_05_WinCalendar" localSheetId="2">'CAL-01'!#REF!</definedName>
    <definedName name="Fecha__2019_07_06_WinCalendar" localSheetId="2">'CAL-01'!#REF!</definedName>
    <definedName name="Fecha__2019_07_07_WinCalendar" localSheetId="2">'CAL-01'!#REF!</definedName>
    <definedName name="Fecha__2019_07_08_WinCalendar" localSheetId="2">'CAL-01'!#REF!</definedName>
    <definedName name="Fecha__2019_07_09_WinCalendar" localSheetId="2">'CAL-01'!#REF!</definedName>
    <definedName name="Fecha__2019_07_10_WinCalendar" localSheetId="2">'CAL-01'!#REF!</definedName>
    <definedName name="Fecha__2019_07_11_WinCalendar" localSheetId="2">'CAL-01'!#REF!</definedName>
    <definedName name="Fecha__2019_07_12_WinCalendar" localSheetId="2">'CAL-01'!#REF!</definedName>
    <definedName name="Fecha__2019_07_13_WinCalendar" localSheetId="2">'CAL-01'!#REF!</definedName>
    <definedName name="Fecha__2019_07_14_WinCalendar" localSheetId="2">'CAL-01'!#REF!</definedName>
    <definedName name="Fecha__2019_07_15_WinCalendar" localSheetId="2">'CAL-01'!#REF!</definedName>
    <definedName name="Fecha__2019_07_16_WinCalendar" localSheetId="2">'CAL-01'!#REF!</definedName>
    <definedName name="Fecha__2019_07_17_WinCalendar" localSheetId="2">'CAL-01'!#REF!</definedName>
    <definedName name="Fecha__2019_07_18_WinCalendar" localSheetId="2">'CAL-01'!#REF!</definedName>
    <definedName name="Fecha__2019_07_19_WinCalendar" localSheetId="2">'CAL-01'!#REF!</definedName>
    <definedName name="Fecha__2019_07_20_WinCalendar" localSheetId="2">'CAL-01'!#REF!</definedName>
    <definedName name="Fecha__2019_07_21_WinCalendar" localSheetId="2">'CAL-01'!#REF!</definedName>
    <definedName name="Fecha__2019_07_22_WinCalendar" localSheetId="2">'CAL-01'!#REF!</definedName>
    <definedName name="Fecha__2019_07_23_WinCalendar" localSheetId="2">'CAL-01'!#REF!</definedName>
    <definedName name="Fecha__2019_07_24_WinCalendar" localSheetId="2">'CAL-01'!#REF!</definedName>
    <definedName name="Fecha__2019_07_25_WinCalendar" localSheetId="2">'CAL-01'!#REF!</definedName>
    <definedName name="Fecha__2019_07_26_WinCalendar" localSheetId="2">'CAL-01'!#REF!</definedName>
    <definedName name="Fecha__2019_07_27_WinCalendar" localSheetId="2">'CAL-01'!#REF!</definedName>
    <definedName name="Fecha__2019_07_28_WinCalendar" localSheetId="2">'CAL-01'!#REF!</definedName>
    <definedName name="Fecha__2019_07_29_WinCalendar" localSheetId="2">'CAL-01'!#REF!</definedName>
    <definedName name="Fecha__2019_07_30_WinCalendar" localSheetId="2">'CAL-01'!#REF!</definedName>
    <definedName name="Fecha__2019_07_31_WinCalendar" localSheetId="2">'CAL-01'!#REF!</definedName>
    <definedName name="Fecha__2019_08_01_WinCalendar" localSheetId="2">'CAL-01'!#REF!</definedName>
    <definedName name="Fecha__2019_08_02_WinCalendar" localSheetId="2">'CAL-01'!#REF!</definedName>
    <definedName name="Fecha__2019_08_03_WinCalendar" localSheetId="2">'CAL-01'!#REF!</definedName>
    <definedName name="Fecha__2019_08_04_WinCalendar" localSheetId="2">'CAL-01'!#REF!</definedName>
    <definedName name="Fecha__2019_08_05_WinCalendar" localSheetId="2">'CAL-01'!#REF!</definedName>
    <definedName name="Fecha__2019_08_06_WinCalendar" localSheetId="2">'CAL-01'!#REF!</definedName>
    <definedName name="Fecha__2019_08_07_WinCalendar" localSheetId="2">'CAL-01'!#REF!</definedName>
    <definedName name="Fecha__2019_08_08_WinCalendar" localSheetId="2">'CAL-01'!#REF!</definedName>
    <definedName name="Fecha__2019_08_09_WinCalendar" localSheetId="2">'CAL-01'!#REF!</definedName>
    <definedName name="Fecha__2019_08_10_WinCalendar" localSheetId="2">'CAL-01'!#REF!</definedName>
    <definedName name="Fecha__2019_08_11_WinCalendar" localSheetId="2">'CAL-01'!#REF!</definedName>
    <definedName name="Fecha__2019_08_12_WinCalendar" localSheetId="2">'CAL-01'!#REF!</definedName>
    <definedName name="Fecha__2019_08_13_WinCalendar" localSheetId="2">'CAL-01'!#REF!</definedName>
    <definedName name="Fecha__2019_08_14_WinCalendar" localSheetId="2">'CAL-01'!#REF!</definedName>
    <definedName name="Fecha__2019_08_15_WinCalendar" localSheetId="2">'CAL-01'!#REF!</definedName>
    <definedName name="Fecha__2019_08_16_WinCalendar" localSheetId="2">'CAL-01'!#REF!</definedName>
    <definedName name="Fecha__2019_08_17_WinCalendar" localSheetId="2">'CAL-01'!#REF!</definedName>
    <definedName name="Fecha__2019_08_18_WinCalendar" localSheetId="2">'CAL-01'!#REF!</definedName>
    <definedName name="Fecha__2019_08_19_WinCalendar" localSheetId="2">'CAL-01'!#REF!</definedName>
    <definedName name="Fecha__2019_08_20_WinCalendar" localSheetId="2">'CAL-01'!#REF!</definedName>
    <definedName name="Fecha__2019_08_21_WinCalendar" localSheetId="2">'CAL-01'!#REF!</definedName>
    <definedName name="Fecha__2019_08_22_WinCalendar" localSheetId="2">'CAL-01'!#REF!</definedName>
    <definedName name="Fecha__2019_08_23_WinCalendar" localSheetId="2">'CAL-01'!#REF!</definedName>
    <definedName name="Fecha__2019_08_24_WinCalendar" localSheetId="2">'CAL-01'!#REF!</definedName>
    <definedName name="Fecha__2019_08_25_WinCalendar" localSheetId="2">'CAL-01'!#REF!</definedName>
    <definedName name="Fecha__2019_08_26_WinCalendar" localSheetId="2">'CAL-01'!#REF!</definedName>
    <definedName name="Fecha__2019_08_27_WinCalendar" localSheetId="2">'CAL-01'!#REF!</definedName>
    <definedName name="Fecha__2019_08_28_WinCalendar" localSheetId="2">'CAL-01'!#REF!</definedName>
    <definedName name="Fecha__2019_08_29_WinCalendar" localSheetId="2">'CAL-01'!#REF!</definedName>
    <definedName name="Fecha__2019_08_30_WinCalendar" localSheetId="2">'CAL-01'!#REF!</definedName>
    <definedName name="Fecha__2019_08_31_WinCalendar" localSheetId="2">'CAL-01'!#REF!</definedName>
    <definedName name="Fecha__2019_09_01_WinCalendar" localSheetId="2">'CAL-01'!#REF!</definedName>
    <definedName name="Fecha__2019_09_02_WinCalendar" localSheetId="2">'CAL-01'!#REF!</definedName>
    <definedName name="Fecha__2019_09_03_WinCalendar" localSheetId="2">'CAL-01'!#REF!</definedName>
    <definedName name="Fecha__2019_09_04_WinCalendar" localSheetId="2">'CAL-01'!#REF!</definedName>
    <definedName name="Fecha__2019_09_05_WinCalendar" localSheetId="2">'CAL-01'!#REF!</definedName>
    <definedName name="Fecha__2019_09_06_WinCalendar" localSheetId="2">'CAL-01'!#REF!</definedName>
    <definedName name="Fecha__2019_09_07_WinCalendar" localSheetId="2">'CAL-01'!#REF!</definedName>
    <definedName name="Fecha__2019_09_08_WinCalendar" localSheetId="2">'CAL-01'!#REF!</definedName>
    <definedName name="Fecha__2019_09_09_WinCalendar" localSheetId="2">'CAL-01'!#REF!</definedName>
    <definedName name="Fecha__2019_09_10_WinCalendar" localSheetId="2">'CAL-01'!#REF!</definedName>
    <definedName name="Fecha__2019_09_11_WinCalendar" localSheetId="2">'CAL-01'!#REF!</definedName>
    <definedName name="Fecha__2019_09_12_WinCalendar" localSheetId="2">'CAL-01'!#REF!</definedName>
    <definedName name="Fecha__2019_09_13_WinCalendar" localSheetId="2">'CAL-01'!#REF!</definedName>
    <definedName name="Fecha__2019_09_14_WinCalendar" localSheetId="2">'CAL-01'!#REF!</definedName>
    <definedName name="Fecha__2019_09_15_WinCalendar" localSheetId="2">'CAL-01'!#REF!</definedName>
    <definedName name="Fecha__2019_09_16_WinCalendar" localSheetId="2">'CAL-01'!#REF!</definedName>
    <definedName name="Fecha__2019_09_17_WinCalendar" localSheetId="2">'CAL-01'!#REF!</definedName>
    <definedName name="Fecha__2019_09_18_WinCalendar" localSheetId="2">'CAL-01'!#REF!</definedName>
    <definedName name="Fecha__2019_09_19_WinCalendar" localSheetId="2">'CAL-01'!#REF!</definedName>
    <definedName name="Fecha__2019_09_20_WinCalendar" localSheetId="2">'CAL-01'!#REF!</definedName>
    <definedName name="Fecha__2019_09_21_WinCalendar" localSheetId="2">'CAL-01'!#REF!</definedName>
    <definedName name="Fecha__2019_09_22_WinCalendar" localSheetId="2">'CAL-01'!#REF!</definedName>
    <definedName name="Fecha__2019_09_23_WinCalendar" localSheetId="2">'CAL-01'!#REF!</definedName>
    <definedName name="Fecha__2019_09_24_WinCalendar" localSheetId="2">'CAL-01'!#REF!</definedName>
    <definedName name="Fecha__2019_09_25_WinCalendar" localSheetId="2">'CAL-01'!#REF!</definedName>
    <definedName name="Fecha__2019_09_26_WinCalendar" localSheetId="2">'CAL-01'!#REF!</definedName>
    <definedName name="Fecha__2019_09_27_WinCalendar" localSheetId="2">'CAL-01'!#REF!</definedName>
    <definedName name="Fecha__2019_09_28_WinCalendar" localSheetId="2">'CAL-01'!#REF!</definedName>
    <definedName name="Fecha__2019_09_29_WinCalendar" localSheetId="2">'CAL-01'!#REF!</definedName>
    <definedName name="Fecha__2019_09_30_WinCalendar" localSheetId="2">'CAL-01'!#REF!</definedName>
    <definedName name="Fecha__2019_10_01_WinCalendar" localSheetId="2">'CAL-01'!$C$5</definedName>
    <definedName name="Fecha__2019_10_02_WinCalendar" localSheetId="2">'CAL-01'!$D$5</definedName>
    <definedName name="Fecha__2019_10_03_WinCalendar" localSheetId="2">'CAL-01'!$E$5</definedName>
    <definedName name="Fecha__2019_10_04_WinCalendar" localSheetId="2">'CAL-01'!$F$5</definedName>
    <definedName name="Fecha__2019_10_05_WinCalendar" localSheetId="2">'CAL-01'!$G$5</definedName>
    <definedName name="Fecha__2019_10_06_WinCalendar" localSheetId="2">'CAL-01'!#REF!</definedName>
    <definedName name="Fecha__2019_10_07_WinCalendar" localSheetId="2">'CAL-01'!$B$6</definedName>
    <definedName name="Fecha__2019_10_08_WinCalendar" localSheetId="2">'CAL-01'!$C$6</definedName>
    <definedName name="Fecha__2019_10_09_WinCalendar" localSheetId="2">'CAL-01'!$D$6</definedName>
    <definedName name="Fecha__2019_10_10_WinCalendar" localSheetId="2">'CAL-01'!$E$6</definedName>
    <definedName name="Fecha__2019_10_11_WinCalendar" localSheetId="2">'CAL-01'!$F$6</definedName>
    <definedName name="Fecha__2019_10_12_WinCalendar" localSheetId="2">'CAL-01'!$G$6</definedName>
    <definedName name="Fecha__2019_10_13_WinCalendar" localSheetId="2">'CAL-01'!#REF!</definedName>
    <definedName name="Fecha__2019_10_14_WinCalendar" localSheetId="2">'CAL-01'!$B$7</definedName>
    <definedName name="Fecha__2019_10_15_WinCalendar" localSheetId="2">'CAL-01'!$C$7</definedName>
    <definedName name="Fecha__2019_10_16_WinCalendar" localSheetId="2">'CAL-01'!$D$7</definedName>
    <definedName name="Fecha__2019_10_17_WinCalendar" localSheetId="2">'CAL-01'!$E$7</definedName>
    <definedName name="Fecha__2019_10_18_WinCalendar" localSheetId="2">'CAL-01'!$F$7</definedName>
    <definedName name="Fecha__2019_10_19_WinCalendar" localSheetId="2">'CAL-01'!$G$7</definedName>
    <definedName name="Fecha__2019_10_20_WinCalendar" localSheetId="2">'CAL-01'!#REF!</definedName>
    <definedName name="Fecha__2019_10_21_WinCalendar" localSheetId="2">'CAL-01'!$B$8</definedName>
    <definedName name="Fecha__2019_10_22_WinCalendar" localSheetId="2">'CAL-01'!$C$8</definedName>
    <definedName name="Fecha__2019_10_23_WinCalendar" localSheetId="2">'CAL-01'!$D$8</definedName>
    <definedName name="Fecha__2019_10_24_WinCalendar" localSheetId="2">'CAL-01'!$E$8</definedName>
    <definedName name="Fecha__2019_10_25_WinCalendar" localSheetId="2">'CAL-01'!$F$8</definedName>
    <definedName name="Fecha__2019_10_26_WinCalendar" localSheetId="2">'CAL-01'!$G$8</definedName>
    <definedName name="Fecha__2019_10_27_WinCalendar" localSheetId="2">'CAL-01'!#REF!</definedName>
    <definedName name="Fecha__2019_10_28_WinCalendar" localSheetId="2">'CAL-01'!$B$9</definedName>
    <definedName name="Fecha__2019_10_29_WinCalendar" localSheetId="2">'CAL-01'!$C$9</definedName>
    <definedName name="Fecha__2019_10_30_WinCalendar" localSheetId="2">'CAL-01'!$D$9</definedName>
    <definedName name="Fecha__2019_10_31_WinCalendar" localSheetId="2">'CAL-01'!$E$9</definedName>
    <definedName name="Fecha__2019_11_01_WinCalendar" localSheetId="2">'CAL-01'!$F$13</definedName>
    <definedName name="Fecha__2019_11_02_WinCalendar" localSheetId="2">'CAL-01'!$G$13</definedName>
    <definedName name="Fecha__2019_11_03_WinCalendar" localSheetId="2">'CAL-01'!#REF!</definedName>
    <definedName name="Fecha__2019_11_04_WinCalendar" localSheetId="2">'CAL-01'!$B$14</definedName>
    <definedName name="Fecha__2019_11_05_WinCalendar" localSheetId="2">'CAL-01'!$C$14</definedName>
    <definedName name="Fecha__2019_11_06_WinCalendar" localSheetId="2">'CAL-01'!$D$14</definedName>
    <definedName name="Fecha__2019_11_07_WinCalendar" localSheetId="2">'CAL-01'!$E$14</definedName>
    <definedName name="Fecha__2019_11_08_WinCalendar" localSheetId="2">'CAL-01'!$F$14</definedName>
    <definedName name="Fecha__2019_11_09_WinCalendar" localSheetId="2">'CAL-01'!$G$14</definedName>
    <definedName name="Fecha__2019_11_10_WinCalendar" localSheetId="2">'CAL-01'!#REF!</definedName>
    <definedName name="Fecha__2019_11_11_WinCalendar" localSheetId="2">'CAL-01'!$B$15</definedName>
    <definedName name="Fecha__2019_11_12_WinCalendar" localSheetId="2">'CAL-01'!$C$15</definedName>
    <definedName name="Fecha__2019_11_13_WinCalendar" localSheetId="2">'CAL-01'!$D$15</definedName>
    <definedName name="Fecha__2019_11_14_WinCalendar" localSheetId="2">'CAL-01'!$E$15</definedName>
    <definedName name="Fecha__2019_11_15_WinCalendar" localSheetId="2">'CAL-01'!$F$15</definedName>
    <definedName name="Fecha__2019_11_16_WinCalendar" localSheetId="2">'CAL-01'!$G$15</definedName>
    <definedName name="Fecha__2019_11_17_WinCalendar" localSheetId="2">'CAL-01'!#REF!</definedName>
    <definedName name="Fecha__2019_11_18_WinCalendar" localSheetId="2">'CAL-01'!$B$16</definedName>
    <definedName name="Fecha__2019_11_19_WinCalendar" localSheetId="2">'CAL-01'!$C$16</definedName>
    <definedName name="Fecha__2019_11_20_WinCalendar" localSheetId="2">'CAL-01'!$D$16</definedName>
    <definedName name="Fecha__2019_11_21_WinCalendar" localSheetId="2">'CAL-01'!$E$16</definedName>
    <definedName name="Fecha__2019_11_22_WinCalendar" localSheetId="2">'CAL-01'!$F$16</definedName>
    <definedName name="Fecha__2019_11_23_WinCalendar" localSheetId="2">'CAL-01'!$G$16</definedName>
    <definedName name="Fecha__2019_11_24_WinCalendar" localSheetId="2">'CAL-01'!#REF!</definedName>
    <definedName name="Fecha__2019_11_25_WinCalendar" localSheetId="2">'CAL-01'!$B$17</definedName>
    <definedName name="Fecha__2019_11_26_WinCalendar" localSheetId="2">'CAL-01'!$C$17</definedName>
    <definedName name="Fecha__2019_11_27_WinCalendar" localSheetId="2">'CAL-01'!$D$17</definedName>
    <definedName name="Fecha__2019_11_28_WinCalendar" localSheetId="2">'CAL-01'!$E$17</definedName>
    <definedName name="Fecha__2019_11_29_WinCalendar" localSheetId="2">'CAL-01'!$F$17</definedName>
    <definedName name="Fecha__2019_11_30_WinCalendar" localSheetId="2">'CAL-01'!$G$17</definedName>
    <definedName name="Fecha__2019_12_01_WinCalendar" localSheetId="2">'CAL-01'!#REF!</definedName>
    <definedName name="Fecha__2019_12_02_WinCalendar" localSheetId="2">'CAL-01'!$B$21</definedName>
    <definedName name="Fecha__2019_12_03_WinCalendar" localSheetId="2">'CAL-01'!$C$21</definedName>
    <definedName name="Fecha__2019_12_04_WinCalendar" localSheetId="2">'CAL-01'!$D$21</definedName>
    <definedName name="Fecha__2019_12_05_WinCalendar" localSheetId="2">'CAL-01'!$E$21</definedName>
    <definedName name="Fecha__2019_12_06_WinCalendar" localSheetId="2">'CAL-01'!$F$21</definedName>
    <definedName name="Fecha__2019_12_07_WinCalendar" localSheetId="2">'CAL-01'!$G$21</definedName>
    <definedName name="Fecha__2019_12_08_WinCalendar" localSheetId="2">'CAL-01'!#REF!</definedName>
    <definedName name="Fecha__2019_12_09_WinCalendar" localSheetId="2">'CAL-01'!$B$22</definedName>
    <definedName name="Fecha__2019_12_10_WinCalendar" localSheetId="2">'CAL-01'!$C$22</definedName>
    <definedName name="Fecha__2019_12_11_WinCalendar" localSheetId="2">'CAL-01'!$D$22</definedName>
    <definedName name="Fecha__2019_12_12_WinCalendar" localSheetId="2">'CAL-01'!$E$22</definedName>
    <definedName name="Fecha__2019_12_13_WinCalendar" localSheetId="2">'CAL-01'!$F$22</definedName>
    <definedName name="Fecha__2019_12_14_WinCalendar" localSheetId="2">'CAL-01'!$G$22</definedName>
    <definedName name="Fecha__2019_12_15_WinCalendar" localSheetId="2">'CAL-01'!#REF!</definedName>
    <definedName name="Fecha__2019_12_16_WinCalendar" localSheetId="2">'CAL-01'!$B$23</definedName>
    <definedName name="Fecha__2019_12_17_WinCalendar" localSheetId="2">'CAL-01'!$C$23</definedName>
    <definedName name="Fecha__2019_12_18_WinCalendar" localSheetId="2">'CAL-01'!$D$23</definedName>
    <definedName name="Fecha__2019_12_19_WinCalendar" localSheetId="2">'CAL-01'!$E$23</definedName>
    <definedName name="Fecha__2019_12_20_WinCalendar" localSheetId="2">'CAL-01'!$F$23</definedName>
    <definedName name="Fecha__2019_12_21_WinCalendar" localSheetId="2">'CAL-01'!$G$23</definedName>
    <definedName name="Fecha__2019_12_22_WinCalendar" localSheetId="2">'CAL-01'!#REF!</definedName>
    <definedName name="Fecha__2019_12_23_WinCalendar" localSheetId="2">'CAL-01'!$B$24</definedName>
    <definedName name="Fecha__2019_12_24_WinCalendar" localSheetId="2">'CAL-01'!$C$24</definedName>
    <definedName name="Fecha__2019_12_25_WinCalendar" localSheetId="2">'CAL-01'!$D$24</definedName>
    <definedName name="Fecha__2019_12_26_WinCalendar" localSheetId="2">'CAL-01'!$E$24</definedName>
    <definedName name="Fecha__2019_12_27_WinCalendar" localSheetId="2">'CAL-01'!$F$24</definedName>
    <definedName name="Fecha__2019_12_28_WinCalendar" localSheetId="2">'CAL-01'!$G$24</definedName>
    <definedName name="Fecha__2019_12_29_WinCalendar" localSheetId="2">'CAL-01'!#REF!</definedName>
    <definedName name="Fecha__2019_12_30_WinCalendar" localSheetId="2">'CAL-01'!$B$25</definedName>
    <definedName name="Fecha__2019_12_31_WinCalendar" localSheetId="2">'CAL-01'!$C$25</definedName>
    <definedName name="WinCalendar_Calendar_1" localSheetId="2">'CAL-01'!#REF!</definedName>
    <definedName name="WinCalendar_Calendar_10" localSheetId="2">'CAL-01'!#REF!</definedName>
    <definedName name="WinCalendar_Calendar_11" localSheetId="2">'CAL-01'!$B$11:$G$18</definedName>
    <definedName name="WinCalendar_Calendar_12" localSheetId="2">'CAL-01'!$J$11:$P$18</definedName>
    <definedName name="WinCalendar_Calendar_2" localSheetId="2">'CAL-01'!#REF!</definedName>
    <definedName name="WinCalendar_Calendar_3" localSheetId="2">'CAL-01'!#REF!</definedName>
    <definedName name="WinCalendar_Calendar_4" localSheetId="2">'CAL-01'!#REF!</definedName>
    <definedName name="WinCalendar_Calendar_5" localSheetId="2">'CAL-01'!#REF!</definedName>
    <definedName name="WinCalendar_Calendar_6" localSheetId="2">'CAL-01'!#REF!</definedName>
    <definedName name="WinCalendar_Calendar_7" localSheetId="2">'CAL-01'!#REF!</definedName>
    <definedName name="WinCalendar_Calendar_8" localSheetId="2">'CAL-01'!#REF!</definedName>
    <definedName name="WinCalendar_Calendar_9" localSheetId="2">'CAL-01'!#REF!</definedName>
  </definedNames>
  <calcPr calcId="162913"/>
</workbook>
</file>

<file path=xl/calcChain.xml><?xml version="1.0" encoding="utf-8"?>
<calcChain xmlns="http://schemas.openxmlformats.org/spreadsheetml/2006/main">
  <c r="L11" i="11" l="1"/>
  <c r="L12" i="11"/>
  <c r="L13" i="11"/>
  <c r="B10" i="11"/>
  <c r="L10" i="11" s="1"/>
  <c r="B9" i="11"/>
  <c r="L9" i="11" s="1"/>
  <c r="B8" i="11"/>
  <c r="B7" i="11"/>
  <c r="C71" i="1" l="1"/>
  <c r="H4" i="9" s="1"/>
  <c r="H34" i="9" s="1"/>
  <c r="C50" i="1"/>
  <c r="G4" i="9"/>
  <c r="B4" i="9"/>
  <c r="G4" i="1" l="1"/>
  <c r="F4" i="1"/>
  <c r="E4" i="1"/>
  <c r="C4" i="1"/>
  <c r="B4" i="1"/>
  <c r="G34" i="9" l="1"/>
  <c r="C36" i="2" l="1"/>
  <c r="L27" i="1"/>
  <c r="K27" i="1"/>
  <c r="J27" i="1"/>
  <c r="I27" i="1"/>
  <c r="H27" i="1"/>
  <c r="G27" i="1"/>
  <c r="F27" i="1"/>
  <c r="E27" i="1"/>
  <c r="C27" i="1"/>
  <c r="C2" i="2"/>
  <c r="C7" i="2" s="1"/>
  <c r="D4" i="1" s="1"/>
  <c r="B27" i="1"/>
</calcChain>
</file>

<file path=xl/comments1.xml><?xml version="1.0" encoding="utf-8"?>
<comments xmlns="http://schemas.openxmlformats.org/spreadsheetml/2006/main">
  <authors>
    <author>ROGELIO SALESA MARTIN</author>
  </authors>
  <commentList>
    <comment ref="C3" authorId="0" shapeId="0">
      <text>
        <r>
          <rPr>
            <b/>
            <sz val="9"/>
            <color indexed="81"/>
            <rFont val="Tahoma"/>
            <family val="2"/>
          </rPr>
          <t>Crear lista? Entrenamiento, competición, test, ...</t>
        </r>
      </text>
    </comment>
  </commentList>
</comments>
</file>

<file path=xl/comments2.xml><?xml version="1.0" encoding="utf-8"?>
<comments xmlns="http://schemas.openxmlformats.org/spreadsheetml/2006/main">
  <authors>
    <author>ROGELIO SALESA MARTIN</author>
  </authors>
  <commentList>
    <comment ref="C3" authorId="0" shapeId="0">
      <text>
        <r>
          <rPr>
            <b/>
            <sz val="9"/>
            <color indexed="81"/>
            <rFont val="Tahoma"/>
            <family val="2"/>
          </rPr>
          <t>Crear lista? Entrenamiento, competición, test, ...</t>
        </r>
      </text>
    </comment>
    <comment ref="G3" authorId="0" shapeId="0">
      <text>
        <r>
          <rPr>
            <b/>
            <sz val="9"/>
            <color indexed="81"/>
            <rFont val="Tahoma"/>
            <family val="2"/>
          </rPr>
          <t>En minutos</t>
        </r>
      </text>
    </comment>
    <comment ref="H34" authorId="0" shapeId="0">
      <text>
        <r>
          <rPr>
            <b/>
            <sz val="9"/>
            <color indexed="81"/>
            <rFont val="Tahoma"/>
            <family val="2"/>
          </rPr>
          <t>Promedio</t>
        </r>
      </text>
    </comment>
  </commentList>
</comments>
</file>

<file path=xl/comments3.xml><?xml version="1.0" encoding="utf-8"?>
<comments xmlns="http://schemas.openxmlformats.org/spreadsheetml/2006/main">
  <authors>
    <author>rsalesam</author>
    <author>dga</author>
    <author xml:space="preserve"> DGA</author>
  </authors>
  <commentList>
    <comment ref="B14" authorId="0" shapeId="0">
      <text>
        <r>
          <rPr>
            <sz val="12"/>
            <color indexed="81"/>
            <rFont val="Tahoma"/>
            <family val="2"/>
          </rPr>
          <t>Femenino (FEM)
Masculino (MAS)</t>
        </r>
      </text>
    </comment>
    <comment ref="A22" authorId="0" shapeId="0">
      <text>
        <r>
          <rPr>
            <sz val="12"/>
            <color indexed="81"/>
            <rFont val="Tahoma"/>
            <family val="2"/>
          </rPr>
          <t>Indicar el nombre del Club al que pertenece o especificar "ninguno".</t>
        </r>
      </text>
    </comment>
    <comment ref="C38" authorId="1" shapeId="0">
      <text>
        <r>
          <rPr>
            <b/>
            <sz val="12"/>
            <color indexed="81"/>
            <rFont val="Tahoma"/>
            <family val="2"/>
          </rPr>
          <t>Nota media</t>
        </r>
      </text>
    </comment>
    <comment ref="B66" authorId="2" shapeId="0">
      <text>
        <r>
          <rPr>
            <b/>
            <sz val="14"/>
            <color indexed="81"/>
            <rFont val="Tahoma"/>
            <family val="2"/>
          </rPr>
          <t xml:space="preserve"> DGA:</t>
        </r>
        <r>
          <rPr>
            <sz val="14"/>
            <color indexed="81"/>
            <rFont val="Tahoma"/>
            <family val="2"/>
          </rPr>
          <t xml:space="preserve">
DATOS MÉDICOS. REVISIÓN CMD. </t>
        </r>
      </text>
    </comment>
  </commentList>
</comments>
</file>

<file path=xl/sharedStrings.xml><?xml version="1.0" encoding="utf-8"?>
<sst xmlns="http://schemas.openxmlformats.org/spreadsheetml/2006/main" count="340" uniqueCount="170">
  <si>
    <t>DEPORTISTAS</t>
  </si>
  <si>
    <t>Apellidos y nombre</t>
  </si>
  <si>
    <t>Fecha de nacimiento</t>
  </si>
  <si>
    <t>Edad</t>
  </si>
  <si>
    <t>Domicilio</t>
  </si>
  <si>
    <t>Localidad</t>
  </si>
  <si>
    <t>Código Postal</t>
  </si>
  <si>
    <t>DNI</t>
  </si>
  <si>
    <t>Móvil</t>
  </si>
  <si>
    <t>Email</t>
  </si>
  <si>
    <t>Datos del deportista</t>
  </si>
  <si>
    <t>Datos de la madre</t>
  </si>
  <si>
    <t>Datos del padre</t>
  </si>
  <si>
    <t>Club</t>
  </si>
  <si>
    <t>…</t>
  </si>
  <si>
    <t>Nota media del curso pasado</t>
  </si>
  <si>
    <t>Feha de hoy</t>
  </si>
  <si>
    <t>DATOS PERSONALES</t>
  </si>
  <si>
    <t>DATOS ANTROPOMÉTRICOS</t>
  </si>
  <si>
    <t>DATOS DEPORTIVOS</t>
  </si>
  <si>
    <t>DATOS ACADÉMICOS</t>
  </si>
  <si>
    <t>Cursos repetidos</t>
  </si>
  <si>
    <t>Talla (cm)</t>
  </si>
  <si>
    <t>Peso (Kgr.)</t>
  </si>
  <si>
    <t>DATOS TEST CONDICIÓN FÍSICA</t>
  </si>
  <si>
    <t>DATOS PRUEBAS TÉCNICO-TÁCTICAS</t>
  </si>
  <si>
    <t>EDAD</t>
  </si>
  <si>
    <t>Nº</t>
  </si>
  <si>
    <t>PESO</t>
  </si>
  <si>
    <t>TALLA</t>
  </si>
  <si>
    <t>T1</t>
  </si>
  <si>
    <t>T2</t>
  </si>
  <si>
    <t>T3</t>
  </si>
  <si>
    <t>T4</t>
  </si>
  <si>
    <t>T5</t>
  </si>
  <si>
    <t>T6</t>
  </si>
  <si>
    <t>RESULTADO</t>
  </si>
  <si>
    <t>Años de práctica</t>
  </si>
  <si>
    <t>DESCRIPCIÓN</t>
  </si>
  <si>
    <t>VALORACIÓN PSICOLÓGICA Y SOCIAL</t>
  </si>
  <si>
    <t>REVISIÓN MÉDICA CMD</t>
  </si>
  <si>
    <t>Centro Escolar</t>
  </si>
  <si>
    <t>PUNTUACIÓN</t>
  </si>
  <si>
    <t>TOTAL PUNTOS</t>
  </si>
  <si>
    <t>Horario habitual de entrenamiento</t>
  </si>
  <si>
    <t>CRITERIOS DE INCLUSIÓN EN EL PROGRAMA</t>
  </si>
  <si>
    <t>C1</t>
  </si>
  <si>
    <t>C2</t>
  </si>
  <si>
    <t>C3</t>
  </si>
  <si>
    <t>C4</t>
  </si>
  <si>
    <t>C5</t>
  </si>
  <si>
    <t>C6</t>
  </si>
  <si>
    <t>C7</t>
  </si>
  <si>
    <t>C8</t>
  </si>
  <si>
    <t>C9</t>
  </si>
  <si>
    <t>C10</t>
  </si>
  <si>
    <t xml:space="preserve">RESULTADOS DEPORTIVOS </t>
  </si>
  <si>
    <t>VALORACIÓN DE PROYECCIÓN DEPORTIVA</t>
  </si>
  <si>
    <t>1.-</t>
  </si>
  <si>
    <t xml:space="preserve">2.- </t>
  </si>
  <si>
    <t>Alcanzado</t>
  </si>
  <si>
    <t>No alcanzado</t>
  </si>
  <si>
    <t>Motivo</t>
  </si>
  <si>
    <t>OBJETIVOS DE RENDIMIENTO</t>
  </si>
  <si>
    <t>RESULTADOS ACADÉMICOS</t>
  </si>
  <si>
    <t>1º ESO</t>
  </si>
  <si>
    <t>3.-</t>
  </si>
  <si>
    <t xml:space="preserve">3.- </t>
  </si>
  <si>
    <t>Anexo II.B.Ficha técnica del deportista</t>
  </si>
  <si>
    <t>2019-20</t>
  </si>
  <si>
    <t>PROYECTO TECNIFICACIÓN DEPORTIVA 2019/2020</t>
  </si>
  <si>
    <t xml:space="preserve">FEDERACIÓN: </t>
  </si>
  <si>
    <t xml:space="preserve">PROYECTO: </t>
  </si>
  <si>
    <t>Octubre 2019</t>
  </si>
  <si>
    <t>Lu.</t>
  </si>
  <si>
    <t>Ma.</t>
  </si>
  <si>
    <t>Mi.</t>
  </si>
  <si>
    <t>Ju.</t>
  </si>
  <si>
    <t>Vi.</t>
  </si>
  <si>
    <t>Sá.</t>
  </si>
  <si>
    <t>Do.</t>
  </si>
  <si>
    <t>(Por ejemplo) 18: Actividad 1 (Pruebas acceso)</t>
  </si>
  <si>
    <t>Noviembre 2019</t>
  </si>
  <si>
    <t>Diciembre 2019</t>
  </si>
  <si>
    <t>Enero 2020</t>
  </si>
  <si>
    <t>Febrero 2020</t>
  </si>
  <si>
    <t>Marzo 2020</t>
  </si>
  <si>
    <t>Abril 2020</t>
  </si>
  <si>
    <t>Mayo 2020</t>
  </si>
  <si>
    <t>Junio 2020</t>
  </si>
  <si>
    <t>Julio 2020</t>
  </si>
  <si>
    <t>FECHA</t>
  </si>
  <si>
    <t>ACTIVIDAD</t>
  </si>
  <si>
    <t>Nº Sesión</t>
  </si>
  <si>
    <t>LUGAR</t>
  </si>
  <si>
    <t>OBJETIVOS</t>
  </si>
  <si>
    <t>ASISTENCIA</t>
  </si>
  <si>
    <t>S01</t>
  </si>
  <si>
    <t>S02</t>
  </si>
  <si>
    <t>S03</t>
  </si>
  <si>
    <t>S04</t>
  </si>
  <si>
    <t>S05</t>
  </si>
  <si>
    <t>S06</t>
  </si>
  <si>
    <t>S07</t>
  </si>
  <si>
    <t>S08</t>
  </si>
  <si>
    <t>S09</t>
  </si>
  <si>
    <t>S10</t>
  </si>
  <si>
    <t>PROGRAMA</t>
  </si>
  <si>
    <t>Programas</t>
  </si>
  <si>
    <t>PCT</t>
  </si>
  <si>
    <t>PTM</t>
  </si>
  <si>
    <t>PTC</t>
  </si>
  <si>
    <t>Seleccionar</t>
  </si>
  <si>
    <t>Fecha inicio</t>
  </si>
  <si>
    <t>Fecha fin</t>
  </si>
  <si>
    <t>Nº total horas</t>
  </si>
  <si>
    <t>Lugar</t>
  </si>
  <si>
    <t>Tecnico responsable</t>
  </si>
  <si>
    <t>Colaborador-1</t>
  </si>
  <si>
    <t>Colaborador-2</t>
  </si>
  <si>
    <t>Colaborador-3</t>
  </si>
  <si>
    <t>Título actividad</t>
  </si>
  <si>
    <t>Horario sesión</t>
  </si>
  <si>
    <t>Dirección</t>
  </si>
  <si>
    <t>INGRESOS</t>
  </si>
  <si>
    <t>Federación</t>
  </si>
  <si>
    <t>Gobierno Aragón</t>
  </si>
  <si>
    <t>Otras entidades</t>
  </si>
  <si>
    <t>Cuotas participantes</t>
  </si>
  <si>
    <t>Patrocinadores privados</t>
  </si>
  <si>
    <t>TOTAL</t>
  </si>
  <si>
    <t>GASTOS</t>
  </si>
  <si>
    <t>Ténicos</t>
  </si>
  <si>
    <t>Desplazamientos</t>
  </si>
  <si>
    <t>Alomamientos</t>
  </si>
  <si>
    <t>Instalaciones</t>
  </si>
  <si>
    <t>Otros (Indicar)</t>
  </si>
  <si>
    <t>IMPORTE</t>
  </si>
  <si>
    <t>OBSERVACIONES</t>
  </si>
  <si>
    <t>BALANCE</t>
  </si>
  <si>
    <t>DENOMINACIÓN</t>
  </si>
  <si>
    <t>TEST</t>
  </si>
  <si>
    <t>RESULTADOS MÁS RELEVANTES</t>
  </si>
  <si>
    <t>GENERO</t>
  </si>
  <si>
    <t>Genero</t>
  </si>
  <si>
    <t>PROYECTO TECNIFICACIÓN DEPORTIVA 20--/20--</t>
  </si>
  <si>
    <t>Calendario/Actividad</t>
  </si>
  <si>
    <t>Entrenamiento</t>
  </si>
  <si>
    <t>Competición</t>
  </si>
  <si>
    <t>Ficha Deportista/Genero</t>
  </si>
  <si>
    <t>Femenino</t>
  </si>
  <si>
    <t>Masculino</t>
  </si>
  <si>
    <t>DURACIÓN</t>
  </si>
  <si>
    <t>TOTAL HORAS</t>
  </si>
  <si>
    <t>Nº Dxtistas</t>
  </si>
  <si>
    <t>PRESUPUESTO INICIAL</t>
  </si>
  <si>
    <t>PRESUPUESTO FINAL</t>
  </si>
  <si>
    <t>Fecha N.</t>
  </si>
  <si>
    <t>lorem ipsum</t>
  </si>
  <si>
    <t>NIF</t>
  </si>
  <si>
    <t>FICHA SESIÓN Nº</t>
  </si>
  <si>
    <t>RESUMEN SESIONES</t>
  </si>
  <si>
    <t>Fecha</t>
  </si>
  <si>
    <t>Nº horas</t>
  </si>
  <si>
    <t>Cuenca</t>
  </si>
  <si>
    <t>Presupuesto</t>
  </si>
  <si>
    <t>Gastos</t>
  </si>
  <si>
    <t>Ingresos</t>
  </si>
  <si>
    <t>Balance</t>
  </si>
  <si>
    <t>OBJETIVOS DE RESULTADO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</si>
</sst>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164" formatCode="mmmm\ yyyy"/>
    <numFmt numFmtId="165" formatCode="ddd"/>
    <numFmt numFmtId="166" formatCode="d"/>
    <numFmt numFmtId="167" formatCode="[$-F800]dddd\,\ mmmm\ dd\,\ yyyy"/>
  </numFmts>
  <fonts count="37" x14ac:knownFonts="1">
    <font>
      <sz val="11"/>
      <color theme="1"/>
      <name val="Calibri"/>
      <family val="2"/>
      <scheme val="minor"/>
    </font>
    <font>
      <b/>
      <sz val="11"/>
      <color indexed="8"/>
      <name val="Calibri"/>
      <family val="2"/>
    </font>
    <font>
      <b/>
      <sz val="16"/>
      <color indexed="9"/>
      <name val="Calibri"/>
      <family val="2"/>
    </font>
    <font>
      <b/>
      <sz val="12"/>
      <color indexed="9"/>
      <name val="Calibri"/>
      <family val="2"/>
    </font>
    <font>
      <sz val="12"/>
      <color indexed="81"/>
      <name val="Tahoma"/>
      <family val="2"/>
    </font>
    <font>
      <sz val="8"/>
      <name val="Calibri"/>
      <family val="2"/>
    </font>
    <font>
      <sz val="11"/>
      <color indexed="10"/>
      <name val="Calibri"/>
      <family val="2"/>
    </font>
    <font>
      <b/>
      <sz val="11"/>
      <color indexed="10"/>
      <name val="Calibri"/>
      <family val="2"/>
    </font>
    <font>
      <b/>
      <sz val="11"/>
      <color indexed="10"/>
      <name val="Calibri"/>
      <family val="2"/>
    </font>
    <font>
      <b/>
      <sz val="11"/>
      <color indexed="8"/>
      <name val="Calibri"/>
      <family val="2"/>
    </font>
    <font>
      <b/>
      <sz val="12"/>
      <color indexed="81"/>
      <name val="Tahoma"/>
      <family val="2"/>
    </font>
    <font>
      <b/>
      <sz val="11"/>
      <color theme="1"/>
      <name val="Calibri"/>
      <family val="2"/>
      <scheme val="minor"/>
    </font>
    <font>
      <sz val="11"/>
      <name val="Calibri"/>
      <family val="2"/>
    </font>
    <font>
      <b/>
      <sz val="11"/>
      <name val="Calibri"/>
      <family val="2"/>
    </font>
    <font>
      <b/>
      <sz val="14"/>
      <color indexed="81"/>
      <name val="Tahoma"/>
      <family val="2"/>
    </font>
    <font>
      <sz val="14"/>
      <color indexed="81"/>
      <name val="Tahoma"/>
      <family val="2"/>
    </font>
    <font>
      <b/>
      <sz val="14"/>
      <color theme="1"/>
      <name val="Calibri"/>
      <family val="2"/>
      <scheme val="minor"/>
    </font>
    <font>
      <u/>
      <sz val="11"/>
      <color theme="10"/>
      <name val="Calibri"/>
      <family val="2"/>
      <scheme val="minor"/>
    </font>
    <font>
      <sz val="11"/>
      <color rgb="FF244062"/>
      <name val="Calibri"/>
      <family val="2"/>
      <scheme val="minor"/>
    </font>
    <font>
      <sz val="10"/>
      <name val="Arial"/>
      <family val="2"/>
    </font>
    <font>
      <b/>
      <sz val="14"/>
      <color rgb="FF263E74"/>
      <name val="Arial"/>
      <family val="2"/>
    </font>
    <font>
      <b/>
      <sz val="12"/>
      <color rgb="FF263E74"/>
      <name val="Arial"/>
      <family val="2"/>
    </font>
    <font>
      <b/>
      <sz val="10"/>
      <color rgb="FFFFFFFF"/>
      <name val="Arial"/>
      <family val="2"/>
    </font>
    <font>
      <b/>
      <sz val="10"/>
      <color rgb="FFFFFFCC"/>
      <name val="Arial"/>
      <family val="2"/>
    </font>
    <font>
      <sz val="9"/>
      <color indexed="8"/>
      <name val="Arial Narrow"/>
      <family val="2"/>
    </font>
    <font>
      <sz val="9"/>
      <color rgb="FF263E74"/>
      <name val="Arial Narrow"/>
      <family val="2"/>
    </font>
    <font>
      <b/>
      <sz val="10"/>
      <color rgb="FF263E74"/>
      <name val="Arial"/>
      <family val="2"/>
    </font>
    <font>
      <u/>
      <sz val="11"/>
      <color theme="1"/>
      <name val="Calibri"/>
      <family val="2"/>
      <scheme val="minor"/>
    </font>
    <font>
      <sz val="11"/>
      <color theme="0"/>
      <name val="Calibri"/>
      <family val="2"/>
      <scheme val="minor"/>
    </font>
    <font>
      <b/>
      <sz val="11"/>
      <color theme="0"/>
      <name val="Calibri"/>
      <family val="2"/>
      <scheme val="minor"/>
    </font>
    <font>
      <b/>
      <sz val="11"/>
      <name val="Calibri"/>
      <family val="2"/>
      <scheme val="minor"/>
    </font>
    <font>
      <b/>
      <sz val="9"/>
      <color indexed="81"/>
      <name val="Tahoma"/>
      <family val="2"/>
    </font>
    <font>
      <b/>
      <sz val="12"/>
      <name val="Calibri"/>
      <family val="2"/>
    </font>
    <font>
      <sz val="12"/>
      <color theme="1"/>
      <name val="Calibri"/>
      <family val="2"/>
      <scheme val="minor"/>
    </font>
    <font>
      <b/>
      <sz val="11"/>
      <color theme="0"/>
      <name val="Calibri"/>
      <family val="2"/>
    </font>
    <font>
      <sz val="11"/>
      <color theme="1"/>
      <name val="Calibri"/>
      <family val="2"/>
      <scheme val="minor"/>
    </font>
    <font>
      <sz val="11"/>
      <color theme="0" tint="-0.499984740745262"/>
      <name val="Calibri"/>
      <family val="2"/>
      <scheme val="minor"/>
    </font>
  </fonts>
  <fills count="17">
    <fill>
      <patternFill patternType="none"/>
    </fill>
    <fill>
      <patternFill patternType="gray125"/>
    </fill>
    <fill>
      <patternFill patternType="solid">
        <fgColor rgb="FFDEE3EA"/>
        <bgColor indexed="64"/>
      </patternFill>
    </fill>
    <fill>
      <patternFill patternType="solid">
        <fgColor rgb="FF415D8B"/>
        <bgColor indexed="64"/>
      </patternFill>
    </fill>
    <fill>
      <patternFill patternType="solid">
        <fgColor rgb="FFD9D9D9"/>
        <bgColor indexed="64"/>
      </patternFill>
    </fill>
    <fill>
      <patternFill patternType="solid">
        <fgColor indexed="9"/>
        <bgColor indexed="64"/>
      </patternFill>
    </fill>
    <fill>
      <patternFill patternType="solid">
        <fgColor indexed="26"/>
        <bgColor indexed="64"/>
      </patternFill>
    </fill>
    <fill>
      <patternFill patternType="solid">
        <fgColor rgb="FFFFFF00"/>
        <bgColor indexed="64"/>
      </patternFill>
    </fill>
    <fill>
      <patternFill patternType="solid">
        <fgColor theme="3" tint="0.79998168889431442"/>
        <bgColor indexed="64"/>
      </patternFill>
    </fill>
    <fill>
      <patternFill patternType="solid">
        <fgColor theme="9"/>
        <bgColor indexed="64"/>
      </patternFill>
    </fill>
    <fill>
      <patternFill patternType="solid">
        <fgColor theme="4"/>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6"/>
        <bgColor indexed="64"/>
      </patternFill>
    </fill>
    <fill>
      <patternFill patternType="solid">
        <fgColor theme="6" tint="0.39997558519241921"/>
        <bgColor indexed="64"/>
      </patternFill>
    </fill>
    <fill>
      <patternFill patternType="solid">
        <fgColor rgb="FFFF0000"/>
        <bgColor indexed="64"/>
      </patternFill>
    </fill>
    <fill>
      <patternFill patternType="solid">
        <fgColor theme="2"/>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718DB7"/>
      </left>
      <right/>
      <top style="thin">
        <color rgb="FF718DB7"/>
      </top>
      <bottom/>
      <diagonal/>
    </border>
    <border>
      <left/>
      <right/>
      <top style="thin">
        <color rgb="FF718DB7"/>
      </top>
      <bottom/>
      <diagonal/>
    </border>
    <border>
      <left/>
      <right style="thin">
        <color rgb="FF718DB7"/>
      </right>
      <top style="thin">
        <color rgb="FF718DB7"/>
      </top>
      <bottom/>
      <diagonal/>
    </border>
    <border>
      <left style="thin">
        <color rgb="FF718DB7"/>
      </left>
      <right style="thin">
        <color rgb="FFDDEBF7"/>
      </right>
      <top style="thin">
        <color indexed="54"/>
      </top>
      <bottom/>
      <diagonal/>
    </border>
    <border>
      <left style="thin">
        <color rgb="FFDDEBF7"/>
      </left>
      <right style="thin">
        <color rgb="FFDDEBF7"/>
      </right>
      <top style="thin">
        <color indexed="54"/>
      </top>
      <bottom/>
      <diagonal/>
    </border>
    <border>
      <left style="thin">
        <color rgb="FFDDEBF7"/>
      </left>
      <right/>
      <top style="thin">
        <color indexed="54"/>
      </top>
      <bottom/>
      <diagonal/>
    </border>
    <border>
      <left style="thin">
        <color rgb="FFDDEBF7"/>
      </left>
      <right style="thin">
        <color indexed="54"/>
      </right>
      <top style="thin">
        <color indexed="54"/>
      </top>
      <bottom/>
      <diagonal/>
    </border>
    <border>
      <left/>
      <right/>
      <top/>
      <bottom style="thin">
        <color auto="1"/>
      </bottom>
      <diagonal/>
    </border>
    <border>
      <left style="thin">
        <color rgb="FF718DB7"/>
      </left>
      <right style="thin">
        <color rgb="FFC9C9C9"/>
      </right>
      <top style="thin">
        <color rgb="FF7C808A"/>
      </top>
      <bottom style="thin">
        <color rgb="FFC9C9C9"/>
      </bottom>
      <diagonal/>
    </border>
    <border>
      <left/>
      <right style="thin">
        <color rgb="FFD6DDEE"/>
      </right>
      <top style="thin">
        <color rgb="FF7C808A"/>
      </top>
      <bottom style="thin">
        <color rgb="FFD6DDEE"/>
      </bottom>
      <diagonal/>
    </border>
    <border>
      <left style="thin">
        <color rgb="FFD6DDEE"/>
      </left>
      <right style="thin">
        <color rgb="FFD6DDEE"/>
      </right>
      <top style="thin">
        <color rgb="FF7C808A"/>
      </top>
      <bottom style="thin">
        <color rgb="FFD6DDEE"/>
      </bottom>
      <diagonal/>
    </border>
    <border>
      <left style="thin">
        <color rgb="FFD6DDEE"/>
      </left>
      <right/>
      <top style="thin">
        <color rgb="FF7C808A"/>
      </top>
      <bottom style="thin">
        <color rgb="FFD6DDEE"/>
      </bottom>
      <diagonal/>
    </border>
    <border>
      <left style="thin">
        <color rgb="FFD6DDEE"/>
      </left>
      <right style="thin">
        <color indexed="54"/>
      </right>
      <top style="thin">
        <color rgb="FF7C808A"/>
      </top>
      <bottom style="thin">
        <color rgb="FFD6DDEE"/>
      </bottom>
      <diagonal/>
    </border>
    <border>
      <left/>
      <right/>
      <top style="thin">
        <color auto="1"/>
      </top>
      <bottom style="thin">
        <color auto="1"/>
      </bottom>
      <diagonal/>
    </border>
    <border>
      <left style="thin">
        <color rgb="FF718DB7"/>
      </left>
      <right style="thin">
        <color rgb="FFD6DDEE"/>
      </right>
      <top/>
      <bottom style="thin">
        <color rgb="FFD6DDEE"/>
      </bottom>
      <diagonal/>
    </border>
    <border>
      <left style="thin">
        <color rgb="FFD6DDEE"/>
      </left>
      <right style="thin">
        <color rgb="FFD6DDEE"/>
      </right>
      <top/>
      <bottom style="thin">
        <color rgb="FFD6DDEE"/>
      </bottom>
      <diagonal/>
    </border>
    <border>
      <left style="thin">
        <color rgb="FFD6DDEE"/>
      </left>
      <right/>
      <top/>
      <bottom style="thin">
        <color rgb="FFD6DDEE"/>
      </bottom>
      <diagonal/>
    </border>
    <border>
      <left style="thin">
        <color rgb="FFD6DDEE"/>
      </left>
      <right style="thin">
        <color indexed="54"/>
      </right>
      <top/>
      <bottom style="thin">
        <color rgb="FFD6DDEE"/>
      </bottom>
      <diagonal/>
    </border>
    <border>
      <left style="thin">
        <color rgb="FF718DB7"/>
      </left>
      <right style="thin">
        <color rgb="FFD6DDEE"/>
      </right>
      <top style="thin">
        <color rgb="FFD6DDEE"/>
      </top>
      <bottom style="thin">
        <color rgb="FFD6DDEE"/>
      </bottom>
      <diagonal/>
    </border>
    <border>
      <left style="thin">
        <color rgb="FFD6DDEE"/>
      </left>
      <right style="thin">
        <color rgb="FFD6DDEE"/>
      </right>
      <top style="thin">
        <color rgb="FFD6DDEE"/>
      </top>
      <bottom style="thin">
        <color rgb="FFD6DDEE"/>
      </bottom>
      <diagonal/>
    </border>
    <border>
      <left style="thin">
        <color rgb="FFD6DDEE"/>
      </left>
      <right/>
      <top style="thin">
        <color rgb="FFD6DDEE"/>
      </top>
      <bottom style="thin">
        <color rgb="FFD6DDEE"/>
      </bottom>
      <diagonal/>
    </border>
    <border>
      <left style="thin">
        <color rgb="FFD6DDEE"/>
      </left>
      <right style="thin">
        <color indexed="54"/>
      </right>
      <top style="thin">
        <color rgb="FFD6DDEE"/>
      </top>
      <bottom style="thin">
        <color rgb="FFD6DDEE"/>
      </bottom>
      <diagonal/>
    </border>
    <border>
      <left style="thin">
        <color rgb="FF718DB7"/>
      </left>
      <right style="thin">
        <color rgb="FFD6DDEE"/>
      </right>
      <top style="thin">
        <color rgb="FFD6DDEE"/>
      </top>
      <bottom/>
      <diagonal/>
    </border>
    <border>
      <left style="thin">
        <color rgb="FFD6DDEE"/>
      </left>
      <right style="thin">
        <color rgb="FFD6DDEE"/>
      </right>
      <top style="thin">
        <color rgb="FFD6DDEE"/>
      </top>
      <bottom/>
      <diagonal/>
    </border>
    <border>
      <left style="thin">
        <color rgb="FFD6DDEE"/>
      </left>
      <right/>
      <top style="thin">
        <color rgb="FFD6DDEE"/>
      </top>
      <bottom/>
      <diagonal/>
    </border>
    <border>
      <left style="thin">
        <color rgb="FFD6DDEE"/>
      </left>
      <right style="thin">
        <color indexed="54"/>
      </right>
      <top style="thin">
        <color rgb="FFD6DDEE"/>
      </top>
      <bottom style="thin">
        <color rgb="FFBFBFBF"/>
      </bottom>
      <diagonal/>
    </border>
    <border>
      <left style="thin">
        <color rgb="FF718DB7"/>
      </left>
      <right style="thin">
        <color rgb="FFD6DDEE"/>
      </right>
      <top style="thin">
        <color rgb="FFD6DDEE"/>
      </top>
      <bottom style="thin">
        <color rgb="FF718DB7"/>
      </bottom>
      <diagonal/>
    </border>
    <border>
      <left style="thin">
        <color rgb="FFD6DDEE"/>
      </left>
      <right style="thin">
        <color rgb="FFD6DDEE"/>
      </right>
      <top style="thin">
        <color rgb="FFD6DDEE"/>
      </top>
      <bottom style="thin">
        <color rgb="FF718DB7"/>
      </bottom>
      <diagonal/>
    </border>
    <border>
      <left style="thin">
        <color rgb="FFD6DDEE"/>
      </left>
      <right/>
      <top style="thin">
        <color rgb="FFD6DDEE"/>
      </top>
      <bottom style="thin">
        <color rgb="FF718DB7"/>
      </bottom>
      <diagonal/>
    </border>
    <border>
      <left style="thin">
        <color rgb="FFBFBFBF"/>
      </left>
      <right/>
      <top style="thin">
        <color rgb="FFBFBFBF"/>
      </top>
      <bottom style="thin">
        <color rgb="FF718DB7"/>
      </bottom>
      <diagonal/>
    </border>
    <border>
      <left/>
      <right/>
      <top style="thin">
        <color rgb="FFBFBFBF"/>
      </top>
      <bottom style="thin">
        <color rgb="FF718DB7"/>
      </bottom>
      <diagonal/>
    </border>
    <border>
      <left/>
      <right style="thin">
        <color rgb="FF718DB7"/>
      </right>
      <top style="thin">
        <color rgb="FFBFBFBF"/>
      </top>
      <bottom style="thin">
        <color rgb="FF718DB7"/>
      </bottom>
      <diagonal/>
    </border>
    <border>
      <left style="thin">
        <color rgb="FF718DB7"/>
      </left>
      <right style="thin">
        <color rgb="FFABBCD5"/>
      </right>
      <top style="thin">
        <color rgb="FF7C808A"/>
      </top>
      <bottom style="thin">
        <color rgb="FFC9C9C9"/>
      </bottom>
      <diagonal/>
    </border>
    <border>
      <left style="thin">
        <color rgb="FFABBCD5"/>
      </left>
      <right style="thin">
        <color rgb="FFABBCD5"/>
      </right>
      <top style="thin">
        <color rgb="FF7C808A"/>
      </top>
      <bottom style="thin">
        <color rgb="FFC9C9C9"/>
      </bottom>
      <diagonal/>
    </border>
    <border>
      <left style="thin">
        <color rgb="FFABBCD5"/>
      </left>
      <right style="thin">
        <color rgb="FFC9C9C9"/>
      </right>
      <top style="thin">
        <color rgb="FF7C808A"/>
      </top>
      <bottom style="thin">
        <color rgb="FFC9C9C9"/>
      </bottom>
      <diagonal/>
    </border>
    <border>
      <left style="thin">
        <color rgb="FFD6DDEE"/>
      </left>
      <right style="thin">
        <color rgb="FF718DB7"/>
      </right>
      <top style="thin">
        <color rgb="FFD6DDEE"/>
      </top>
      <bottom style="thin">
        <color rgb="FF718DB7"/>
      </bottom>
      <diagonal/>
    </border>
    <border>
      <left style="thin">
        <color rgb="FF718DB7"/>
      </left>
      <right style="thin">
        <color rgb="FFD6DDEE"/>
      </right>
      <top style="thin">
        <color rgb="FF7C808A"/>
      </top>
      <bottom style="thin">
        <color rgb="FFD6DDEE"/>
      </bottom>
      <diagonal/>
    </border>
    <border>
      <left/>
      <right/>
      <top style="thin">
        <color rgb="FF7C808A"/>
      </top>
      <bottom style="thin">
        <color rgb="FFD6DDEE"/>
      </bottom>
      <diagonal/>
    </border>
    <border>
      <left/>
      <right style="thin">
        <color rgb="FF718DB7"/>
      </right>
      <top/>
      <bottom style="thin">
        <color rgb="FF718DB7"/>
      </bottom>
      <diagonal/>
    </border>
    <border>
      <left style="thin">
        <color rgb="FF718DB7"/>
      </left>
      <right/>
      <top style="thin">
        <color rgb="FFBFBFBF"/>
      </top>
      <bottom style="thin">
        <color rgb="FF718DB7"/>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xf numFmtId="0" fontId="17" fillId="0" borderId="0" applyNumberFormat="0" applyFill="0" applyBorder="0" applyAlignment="0" applyProtection="0"/>
    <xf numFmtId="0" fontId="19" fillId="0" borderId="0"/>
    <xf numFmtId="49" fontId="24" fillId="4" borderId="0" applyBorder="0" applyProtection="0">
      <alignment horizontal="left" vertical="top" wrapText="1"/>
    </xf>
    <xf numFmtId="0" fontId="19" fillId="0" borderId="0"/>
    <xf numFmtId="49" fontId="24" fillId="4" borderId="0" applyBorder="0" applyProtection="0">
      <alignment horizontal="left" vertical="top" wrapText="1"/>
    </xf>
    <xf numFmtId="44" fontId="35" fillId="0" borderId="0" applyFont="0" applyFill="0" applyBorder="0" applyAlignment="0" applyProtection="0"/>
  </cellStyleXfs>
  <cellXfs count="186">
    <xf numFmtId="0" fontId="0" fillId="0" borderId="0" xfId="0"/>
    <xf numFmtId="0" fontId="0" fillId="0" borderId="0" xfId="0" applyAlignment="1">
      <alignment horizontal="center"/>
    </xf>
    <xf numFmtId="0" fontId="0" fillId="0" borderId="1" xfId="0" applyBorder="1"/>
    <xf numFmtId="14" fontId="0" fillId="0" borderId="0" xfId="0" applyNumberFormat="1"/>
    <xf numFmtId="0" fontId="0" fillId="0" borderId="0" xfId="0" applyBorder="1"/>
    <xf numFmtId="0" fontId="1" fillId="0" borderId="0" xfId="0" applyFont="1" applyFill="1" applyBorder="1"/>
    <xf numFmtId="0" fontId="16" fillId="0" borderId="0" xfId="0" applyFont="1"/>
    <xf numFmtId="0" fontId="18" fillId="0" borderId="0" xfId="1" applyFont="1" applyAlignment="1">
      <alignment horizontal="right"/>
    </xf>
    <xf numFmtId="0" fontId="20" fillId="2" borderId="5" xfId="2" applyNumberFormat="1" applyFont="1" applyFill="1" applyBorder="1" applyAlignment="1">
      <alignment horizontal="centerContinuous"/>
    </xf>
    <xf numFmtId="0" fontId="20" fillId="2" borderId="6" xfId="2" applyNumberFormat="1" applyFont="1" applyFill="1" applyBorder="1" applyAlignment="1">
      <alignment horizontal="centerContinuous"/>
    </xf>
    <xf numFmtId="0" fontId="20" fillId="2" borderId="7" xfId="2" applyNumberFormat="1" applyFont="1" applyFill="1" applyBorder="1" applyAlignment="1">
      <alignment horizontal="centerContinuous"/>
    </xf>
    <xf numFmtId="0" fontId="19" fillId="0" borderId="0" xfId="2" applyFont="1" applyFill="1" applyBorder="1"/>
    <xf numFmtId="165" fontId="22" fillId="3" borderId="8" xfId="2" quotePrefix="1" applyNumberFormat="1" applyFont="1" applyFill="1" applyBorder="1" applyAlignment="1">
      <alignment horizontal="center" shrinkToFit="1"/>
    </xf>
    <xf numFmtId="165" fontId="22" fillId="3" borderId="9" xfId="2" quotePrefix="1" applyNumberFormat="1" applyFont="1" applyFill="1" applyBorder="1" applyAlignment="1">
      <alignment horizontal="center" shrinkToFit="1"/>
    </xf>
    <xf numFmtId="165" fontId="23" fillId="3" borderId="10" xfId="2" quotePrefix="1" applyNumberFormat="1" applyFont="1" applyFill="1" applyBorder="1" applyAlignment="1">
      <alignment horizontal="center" shrinkToFit="1"/>
    </xf>
    <xf numFmtId="165" fontId="23" fillId="3" borderId="11" xfId="2" quotePrefix="1" applyNumberFormat="1" applyFont="1" applyFill="1" applyBorder="1" applyAlignment="1">
      <alignment horizontal="center" shrinkToFit="1"/>
    </xf>
    <xf numFmtId="0" fontId="19" fillId="0" borderId="12" xfId="2" applyFont="1" applyFill="1" applyBorder="1"/>
    <xf numFmtId="49" fontId="25" fillId="4" borderId="13" xfId="3" applyFont="1" applyBorder="1" applyAlignment="1">
      <alignment horizontal="left" vertical="center" wrapText="1"/>
    </xf>
    <xf numFmtId="166" fontId="26" fillId="5" borderId="14" xfId="2" applyNumberFormat="1" applyFont="1" applyFill="1" applyBorder="1" applyAlignment="1">
      <alignment horizontal="center" vertical="center" shrinkToFit="1"/>
    </xf>
    <xf numFmtId="166" fontId="26" fillId="5" borderId="15" xfId="2" applyNumberFormat="1" applyFont="1" applyFill="1" applyBorder="1" applyAlignment="1">
      <alignment horizontal="center" vertical="center" shrinkToFit="1"/>
    </xf>
    <xf numFmtId="166" fontId="26" fillId="6" borderId="16" xfId="2" applyNumberFormat="1" applyFont="1" applyFill="1" applyBorder="1" applyAlignment="1">
      <alignment horizontal="center" vertical="center" shrinkToFit="1"/>
    </xf>
    <xf numFmtId="166" fontId="26" fillId="6" borderId="17" xfId="2" applyNumberFormat="1" applyFont="1" applyFill="1" applyBorder="1" applyAlignment="1">
      <alignment horizontal="center" vertical="center" shrinkToFit="1"/>
    </xf>
    <xf numFmtId="0" fontId="27" fillId="0" borderId="18" xfId="0" applyFont="1" applyBorder="1"/>
    <xf numFmtId="166" fontId="26" fillId="5" borderId="19" xfId="2" applyNumberFormat="1" applyFont="1" applyFill="1" applyBorder="1" applyAlignment="1">
      <alignment horizontal="center" vertical="center" shrinkToFit="1"/>
    </xf>
    <xf numFmtId="166" fontId="26" fillId="5" borderId="20" xfId="2" applyNumberFormat="1" applyFont="1" applyFill="1" applyBorder="1" applyAlignment="1">
      <alignment horizontal="center" vertical="center" shrinkToFit="1"/>
    </xf>
    <xf numFmtId="166" fontId="26" fillId="6" borderId="21" xfId="2" applyNumberFormat="1" applyFont="1" applyFill="1" applyBorder="1" applyAlignment="1">
      <alignment horizontal="center" vertical="center" shrinkToFit="1"/>
    </xf>
    <xf numFmtId="166" fontId="26" fillId="6" borderId="22" xfId="2" applyNumberFormat="1" applyFont="1" applyFill="1" applyBorder="1" applyAlignment="1">
      <alignment horizontal="center" vertical="center" shrinkToFit="1"/>
    </xf>
    <xf numFmtId="0" fontId="0" fillId="0" borderId="18" xfId="0" applyBorder="1"/>
    <xf numFmtId="166" fontId="26" fillId="5" borderId="23" xfId="2" applyNumberFormat="1" applyFont="1" applyFill="1" applyBorder="1" applyAlignment="1">
      <alignment horizontal="center" vertical="center" shrinkToFit="1"/>
    </xf>
    <xf numFmtId="166" fontId="26" fillId="5" borderId="24" xfId="2" applyNumberFormat="1" applyFont="1" applyFill="1" applyBorder="1" applyAlignment="1">
      <alignment horizontal="center" vertical="center" shrinkToFit="1"/>
    </xf>
    <xf numFmtId="166" fontId="26" fillId="7" borderId="24" xfId="2" applyNumberFormat="1" applyFont="1" applyFill="1" applyBorder="1" applyAlignment="1">
      <alignment horizontal="center" vertical="center" shrinkToFit="1"/>
    </xf>
    <xf numFmtId="166" fontId="26" fillId="6" borderId="25" xfId="2" applyNumberFormat="1" applyFont="1" applyFill="1" applyBorder="1" applyAlignment="1">
      <alignment horizontal="center" vertical="center" shrinkToFit="1"/>
    </xf>
    <xf numFmtId="166" fontId="26" fillId="6" borderId="26" xfId="2" applyNumberFormat="1" applyFont="1" applyFill="1" applyBorder="1" applyAlignment="1">
      <alignment horizontal="center" vertical="center" shrinkToFit="1"/>
    </xf>
    <xf numFmtId="166" fontId="26" fillId="5" borderId="27" xfId="2" applyNumberFormat="1" applyFont="1" applyFill="1" applyBorder="1" applyAlignment="1">
      <alignment horizontal="center" vertical="center" shrinkToFit="1"/>
    </xf>
    <xf numFmtId="166" fontId="26" fillId="5" borderId="28" xfId="2" applyNumberFormat="1" applyFont="1" applyFill="1" applyBorder="1" applyAlignment="1">
      <alignment horizontal="center" vertical="center" shrinkToFit="1"/>
    </xf>
    <xf numFmtId="166" fontId="26" fillId="6" borderId="29" xfId="2" applyNumberFormat="1" applyFont="1" applyFill="1" applyBorder="1" applyAlignment="1">
      <alignment horizontal="center" vertical="center" shrinkToFit="1"/>
    </xf>
    <xf numFmtId="166" fontId="26" fillId="6" borderId="30" xfId="2" applyNumberFormat="1" applyFont="1" applyFill="1" applyBorder="1" applyAlignment="1">
      <alignment horizontal="center" vertical="center" shrinkToFit="1"/>
    </xf>
    <xf numFmtId="166" fontId="26" fillId="5" borderId="31" xfId="2" applyNumberFormat="1" applyFont="1" applyFill="1" applyBorder="1" applyAlignment="1">
      <alignment horizontal="center" vertical="center" shrinkToFit="1"/>
    </xf>
    <xf numFmtId="166" fontId="26" fillId="5" borderId="32" xfId="2" applyNumberFormat="1" applyFont="1" applyFill="1" applyBorder="1" applyAlignment="1">
      <alignment horizontal="center" vertical="center" shrinkToFit="1"/>
    </xf>
    <xf numFmtId="166" fontId="26" fillId="5" borderId="33" xfId="2" applyNumberFormat="1" applyFont="1" applyFill="1" applyBorder="1" applyAlignment="1">
      <alignment horizontal="center" vertical="center" shrinkToFit="1"/>
    </xf>
    <xf numFmtId="49" fontId="25" fillId="4" borderId="34" xfId="3" applyFont="1" applyBorder="1" applyAlignment="1">
      <alignment horizontal="left" vertical="center" wrapText="1"/>
    </xf>
    <xf numFmtId="49" fontId="25" fillId="4" borderId="35" xfId="3" applyFont="1" applyBorder="1" applyAlignment="1">
      <alignment horizontal="left" vertical="center" wrapText="1"/>
    </xf>
    <xf numFmtId="49" fontId="25" fillId="4" borderId="36" xfId="3" applyFont="1" applyBorder="1" applyAlignment="1">
      <alignment horizontal="left" vertical="center" wrapText="1"/>
    </xf>
    <xf numFmtId="49" fontId="25" fillId="4" borderId="37" xfId="3" applyFont="1" applyBorder="1" applyAlignment="1">
      <alignment horizontal="left" vertical="center" wrapText="1"/>
    </xf>
    <xf numFmtId="49" fontId="25" fillId="4" borderId="38" xfId="3" applyFont="1" applyBorder="1" applyAlignment="1">
      <alignment horizontal="left" vertical="center" wrapText="1"/>
    </xf>
    <xf numFmtId="49" fontId="25" fillId="4" borderId="39" xfId="3" applyFont="1" applyBorder="1" applyAlignment="1">
      <alignment horizontal="left" vertical="center" wrapText="1"/>
    </xf>
    <xf numFmtId="166" fontId="26" fillId="6" borderId="33" xfId="2" applyNumberFormat="1" applyFont="1" applyFill="1" applyBorder="1" applyAlignment="1">
      <alignment horizontal="center" vertical="center" shrinkToFit="1"/>
    </xf>
    <xf numFmtId="166" fontId="26" fillId="6" borderId="40" xfId="2" applyNumberFormat="1" applyFont="1" applyFill="1" applyBorder="1" applyAlignment="1">
      <alignment horizontal="center" vertical="center" shrinkToFit="1"/>
    </xf>
    <xf numFmtId="166" fontId="26" fillId="5" borderId="41" xfId="2" applyNumberFormat="1" applyFont="1" applyFill="1" applyBorder="1" applyAlignment="1">
      <alignment horizontal="center" vertical="center" shrinkToFit="1"/>
    </xf>
    <xf numFmtId="0" fontId="20" fillId="2" borderId="5" xfId="4" applyNumberFormat="1" applyFont="1" applyFill="1" applyBorder="1" applyAlignment="1">
      <alignment horizontal="centerContinuous"/>
    </xf>
    <xf numFmtId="0" fontId="20" fillId="2" borderId="6" xfId="4" applyNumberFormat="1" applyFont="1" applyFill="1" applyBorder="1" applyAlignment="1">
      <alignment horizontal="centerContinuous"/>
    </xf>
    <xf numFmtId="0" fontId="20" fillId="2" borderId="7" xfId="4" applyNumberFormat="1" applyFont="1" applyFill="1" applyBorder="1" applyAlignment="1">
      <alignment horizontal="centerContinuous"/>
    </xf>
    <xf numFmtId="165" fontId="22" fillId="3" borderId="8" xfId="4" quotePrefix="1" applyNumberFormat="1" applyFont="1" applyFill="1" applyBorder="1" applyAlignment="1">
      <alignment horizontal="center" shrinkToFit="1"/>
    </xf>
    <xf numFmtId="165" fontId="22" fillId="3" borderId="9" xfId="4" quotePrefix="1" applyNumberFormat="1" applyFont="1" applyFill="1" applyBorder="1" applyAlignment="1">
      <alignment horizontal="center" shrinkToFit="1"/>
    </xf>
    <xf numFmtId="165" fontId="23" fillId="3" borderId="10" xfId="4" quotePrefix="1" applyNumberFormat="1" applyFont="1" applyFill="1" applyBorder="1" applyAlignment="1">
      <alignment horizontal="center" shrinkToFit="1"/>
    </xf>
    <xf numFmtId="49" fontId="25" fillId="4" borderId="37" xfId="5" applyFont="1" applyBorder="1" applyAlignment="1">
      <alignment horizontal="left" vertical="center" wrapText="1"/>
    </xf>
    <xf numFmtId="49" fontId="25" fillId="4" borderId="39" xfId="5" applyFont="1" applyBorder="1" applyAlignment="1">
      <alignment horizontal="left" vertical="center" wrapText="1"/>
    </xf>
    <xf numFmtId="166" fontId="26" fillId="5" borderId="14" xfId="4" applyNumberFormat="1" applyFont="1" applyFill="1" applyBorder="1" applyAlignment="1">
      <alignment horizontal="center" vertical="center" shrinkToFit="1"/>
    </xf>
    <xf numFmtId="166" fontId="26" fillId="5" borderId="15" xfId="4" applyNumberFormat="1" applyFont="1" applyFill="1" applyBorder="1" applyAlignment="1">
      <alignment horizontal="center" vertical="center" shrinkToFit="1"/>
    </xf>
    <xf numFmtId="166" fontId="26" fillId="6" borderId="16" xfId="4" applyNumberFormat="1" applyFont="1" applyFill="1" applyBorder="1" applyAlignment="1">
      <alignment horizontal="center" vertical="center" shrinkToFit="1"/>
    </xf>
    <xf numFmtId="166" fontId="26" fillId="5" borderId="19" xfId="4" applyNumberFormat="1" applyFont="1" applyFill="1" applyBorder="1" applyAlignment="1">
      <alignment horizontal="center" vertical="center" shrinkToFit="1"/>
    </xf>
    <xf numFmtId="166" fontId="26" fillId="5" borderId="20" xfId="4" applyNumberFormat="1" applyFont="1" applyFill="1" applyBorder="1" applyAlignment="1">
      <alignment horizontal="center" vertical="center" shrinkToFit="1"/>
    </xf>
    <xf numFmtId="166" fontId="26" fillId="6" borderId="21" xfId="4" applyNumberFormat="1" applyFont="1" applyFill="1" applyBorder="1" applyAlignment="1">
      <alignment horizontal="center" vertical="center" shrinkToFit="1"/>
    </xf>
    <xf numFmtId="166" fontId="26" fillId="5" borderId="23" xfId="4" applyNumberFormat="1" applyFont="1" applyFill="1" applyBorder="1" applyAlignment="1">
      <alignment horizontal="center" vertical="center" shrinkToFit="1"/>
    </xf>
    <xf numFmtId="166" fontId="26" fillId="5" borderId="24" xfId="4" applyNumberFormat="1" applyFont="1" applyFill="1" applyBorder="1" applyAlignment="1">
      <alignment horizontal="center" vertical="center" shrinkToFit="1"/>
    </xf>
    <xf numFmtId="166" fontId="26" fillId="6" borderId="25" xfId="4" applyNumberFormat="1" applyFont="1" applyFill="1" applyBorder="1" applyAlignment="1">
      <alignment horizontal="center" vertical="center" shrinkToFit="1"/>
    </xf>
    <xf numFmtId="166" fontId="26" fillId="5" borderId="27" xfId="4" applyNumberFormat="1" applyFont="1" applyFill="1" applyBorder="1" applyAlignment="1">
      <alignment horizontal="center" vertical="center" shrinkToFit="1"/>
    </xf>
    <xf numFmtId="166" fontId="26" fillId="5" borderId="28" xfId="4" applyNumberFormat="1" applyFont="1" applyFill="1" applyBorder="1" applyAlignment="1">
      <alignment horizontal="center" vertical="center" shrinkToFit="1"/>
    </xf>
    <xf numFmtId="166" fontId="26" fillId="6" borderId="29" xfId="4" applyNumberFormat="1" applyFont="1" applyFill="1" applyBorder="1" applyAlignment="1">
      <alignment horizontal="center" vertical="center" shrinkToFit="1"/>
    </xf>
    <xf numFmtId="166" fontId="26" fillId="5" borderId="31" xfId="4" applyNumberFormat="1" applyFont="1" applyFill="1" applyBorder="1" applyAlignment="1">
      <alignment horizontal="center" vertical="center" shrinkToFit="1"/>
    </xf>
    <xf numFmtId="166" fontId="26" fillId="5" borderId="32" xfId="4" applyNumberFormat="1" applyFont="1" applyFill="1" applyBorder="1" applyAlignment="1">
      <alignment horizontal="center" vertical="center" shrinkToFit="1"/>
    </xf>
    <xf numFmtId="166" fontId="26" fillId="5" borderId="33" xfId="4" applyNumberFormat="1" applyFont="1" applyFill="1" applyBorder="1" applyAlignment="1">
      <alignment horizontal="center" vertical="center" shrinkToFit="1"/>
    </xf>
    <xf numFmtId="49" fontId="25" fillId="4" borderId="34" xfId="5" applyFont="1" applyBorder="1" applyAlignment="1">
      <alignment horizontal="left" vertical="center" wrapText="1"/>
    </xf>
    <xf numFmtId="49" fontId="25" fillId="4" borderId="38" xfId="5" applyFont="1" applyBorder="1" applyAlignment="1">
      <alignment horizontal="left" vertical="center" wrapText="1"/>
    </xf>
    <xf numFmtId="166" fontId="26" fillId="6" borderId="42" xfId="2" applyNumberFormat="1" applyFont="1" applyFill="1" applyBorder="1" applyAlignment="1">
      <alignment horizontal="center" vertical="center" shrinkToFit="1"/>
    </xf>
    <xf numFmtId="0" fontId="19" fillId="0" borderId="0" xfId="4" applyFont="1" applyFill="1" applyBorder="1"/>
    <xf numFmtId="49" fontId="25" fillId="4" borderId="35" xfId="5" applyFont="1" applyBorder="1" applyAlignment="1">
      <alignment horizontal="left" vertical="center" wrapText="1"/>
    </xf>
    <xf numFmtId="49" fontId="25" fillId="4" borderId="43" xfId="5" applyFont="1" applyBorder="1" applyAlignment="1">
      <alignment horizontal="left" vertical="center" wrapText="1"/>
    </xf>
    <xf numFmtId="166" fontId="26" fillId="0" borderId="0" xfId="2" applyNumberFormat="1" applyFont="1" applyFill="1" applyBorder="1" applyAlignment="1">
      <alignment horizontal="center" vertical="center" shrinkToFit="1"/>
    </xf>
    <xf numFmtId="49" fontId="25" fillId="0" borderId="0" xfId="5" applyFont="1" applyFill="1" applyBorder="1" applyAlignment="1">
      <alignment horizontal="left" vertical="center" wrapText="1"/>
    </xf>
    <xf numFmtId="49" fontId="25" fillId="4" borderId="44" xfId="5" applyFont="1" applyBorder="1" applyAlignment="1">
      <alignment horizontal="left" vertical="center" wrapText="1"/>
    </xf>
    <xf numFmtId="167" fontId="0" fillId="0" borderId="0" xfId="0" applyNumberFormat="1"/>
    <xf numFmtId="167" fontId="11" fillId="8" borderId="0" xfId="0" applyNumberFormat="1" applyFont="1" applyFill="1" applyAlignment="1">
      <alignment horizontal="center"/>
    </xf>
    <xf numFmtId="0" fontId="11" fillId="8" borderId="0" xfId="0" applyFont="1" applyFill="1" applyAlignment="1">
      <alignment horizontal="center"/>
    </xf>
    <xf numFmtId="0" fontId="0" fillId="0" borderId="1" xfId="0" applyBorder="1" applyAlignment="1">
      <alignment horizontal="center"/>
    </xf>
    <xf numFmtId="0" fontId="0" fillId="0" borderId="1" xfId="0" applyBorder="1" applyAlignment="1">
      <alignment horizontal="left"/>
    </xf>
    <xf numFmtId="0" fontId="3" fillId="9" borderId="1" xfId="0" applyFont="1" applyFill="1" applyBorder="1" applyAlignment="1">
      <alignment horizontal="center"/>
    </xf>
    <xf numFmtId="0" fontId="3" fillId="10" borderId="1" xfId="0" applyFont="1" applyFill="1" applyBorder="1" applyAlignment="1">
      <alignment horizontal="center"/>
    </xf>
    <xf numFmtId="0" fontId="0" fillId="0" borderId="0" xfId="0" applyAlignment="1">
      <alignment horizontal="center"/>
    </xf>
    <xf numFmtId="0" fontId="11" fillId="8" borderId="1" xfId="0" applyFont="1" applyFill="1" applyBorder="1" applyAlignment="1">
      <alignment horizontal="center"/>
    </xf>
    <xf numFmtId="167" fontId="11" fillId="0" borderId="0" xfId="0" applyNumberFormat="1" applyFont="1" applyFill="1" applyBorder="1" applyAlignment="1"/>
    <xf numFmtId="0" fontId="11" fillId="11" borderId="1" xfId="0" applyFont="1" applyFill="1" applyBorder="1" applyAlignment="1">
      <alignment horizontal="center"/>
    </xf>
    <xf numFmtId="0" fontId="11" fillId="0" borderId="1" xfId="0" applyFont="1" applyBorder="1" applyAlignment="1">
      <alignment horizontal="center"/>
    </xf>
    <xf numFmtId="0" fontId="0" fillId="11" borderId="1" xfId="0" applyFill="1" applyBorder="1" applyAlignment="1">
      <alignment horizontal="right"/>
    </xf>
    <xf numFmtId="0" fontId="0" fillId="11" borderId="1" xfId="0" applyFill="1" applyBorder="1"/>
    <xf numFmtId="0" fontId="11" fillId="11" borderId="1" xfId="0" applyFont="1" applyFill="1" applyBorder="1" applyAlignment="1">
      <alignment horizontal="right"/>
    </xf>
    <xf numFmtId="0" fontId="11" fillId="12" borderId="1" xfId="0" applyFont="1" applyFill="1" applyBorder="1" applyAlignment="1">
      <alignment horizontal="center"/>
    </xf>
    <xf numFmtId="0" fontId="0" fillId="12" borderId="1" xfId="0" applyFill="1" applyBorder="1" applyAlignment="1">
      <alignment horizontal="right"/>
    </xf>
    <xf numFmtId="0" fontId="11" fillId="12" borderId="1" xfId="0" applyFont="1" applyFill="1" applyBorder="1" applyAlignment="1">
      <alignment horizontal="right"/>
    </xf>
    <xf numFmtId="0" fontId="11" fillId="0" borderId="1" xfId="0" applyFont="1" applyBorder="1" applyAlignment="1">
      <alignment horizontal="right"/>
    </xf>
    <xf numFmtId="0" fontId="11" fillId="0" borderId="0" xfId="0" applyFont="1" applyFill="1" applyBorder="1" applyAlignment="1">
      <alignment horizontal="center"/>
    </xf>
    <xf numFmtId="0" fontId="0" fillId="0" borderId="0" xfId="0" applyFill="1" applyBorder="1"/>
    <xf numFmtId="14" fontId="0" fillId="0" borderId="0" xfId="0" applyNumberFormat="1" applyFill="1" applyBorder="1"/>
    <xf numFmtId="0" fontId="18" fillId="0" borderId="0" xfId="1" applyFont="1" applyFill="1" applyBorder="1" applyAlignment="1">
      <alignment horizontal="right"/>
    </xf>
    <xf numFmtId="0" fontId="28" fillId="0" borderId="1" xfId="0" applyFont="1" applyFill="1" applyBorder="1" applyAlignment="1">
      <alignment horizontal="center"/>
    </xf>
    <xf numFmtId="0" fontId="3" fillId="0" borderId="1" xfId="0" applyFont="1" applyFill="1" applyBorder="1" applyAlignment="1">
      <alignment horizontal="center"/>
    </xf>
    <xf numFmtId="0" fontId="28" fillId="0" borderId="0" xfId="0" applyFont="1" applyFill="1" applyBorder="1" applyAlignment="1">
      <alignment horizontal="center"/>
    </xf>
    <xf numFmtId="0" fontId="3" fillId="0" borderId="0" xfId="0" applyFont="1" applyFill="1" applyBorder="1" applyAlignment="1">
      <alignment horizontal="center"/>
    </xf>
    <xf numFmtId="0" fontId="32" fillId="14" borderId="1" xfId="0" applyFont="1" applyFill="1" applyBorder="1" applyAlignment="1">
      <alignment horizontal="center"/>
    </xf>
    <xf numFmtId="0" fontId="32" fillId="14" borderId="1" xfId="0" applyFont="1" applyFill="1" applyBorder="1" applyAlignment="1">
      <alignment horizontal="center"/>
    </xf>
    <xf numFmtId="167" fontId="29" fillId="0" borderId="0" xfId="0" applyNumberFormat="1" applyFont="1" applyFill="1" applyBorder="1" applyAlignment="1"/>
    <xf numFmtId="167" fontId="11" fillId="8" borderId="1" xfId="0" applyNumberFormat="1" applyFont="1" applyFill="1" applyBorder="1" applyAlignment="1">
      <alignment horizontal="center"/>
    </xf>
    <xf numFmtId="167" fontId="0" fillId="0" borderId="1" xfId="0" applyNumberFormat="1" applyBorder="1"/>
    <xf numFmtId="0" fontId="11" fillId="8" borderId="1" xfId="0" applyFont="1" applyFill="1" applyBorder="1" applyAlignment="1">
      <alignment horizontal="center" vertical="center"/>
    </xf>
    <xf numFmtId="1" fontId="0" fillId="0" borderId="1" xfId="0" applyNumberFormat="1" applyBorder="1" applyAlignment="1">
      <alignment horizontal="center" vertical="center"/>
    </xf>
    <xf numFmtId="167" fontId="29" fillId="13" borderId="0" xfId="0" applyNumberFormat="1" applyFont="1" applyFill="1" applyBorder="1" applyAlignment="1"/>
    <xf numFmtId="167" fontId="29" fillId="13" borderId="0" xfId="0" applyNumberFormat="1" applyFont="1" applyFill="1" applyBorder="1" applyAlignment="1">
      <alignment horizontal="center"/>
    </xf>
    <xf numFmtId="167" fontId="29" fillId="15" borderId="0" xfId="0" applyNumberFormat="1" applyFont="1" applyFill="1" applyBorder="1" applyAlignment="1"/>
    <xf numFmtId="0" fontId="0" fillId="0" borderId="0" xfId="0" applyAlignment="1">
      <alignment horizontal="right"/>
    </xf>
    <xf numFmtId="0" fontId="0" fillId="16" borderId="0" xfId="0" applyFill="1"/>
    <xf numFmtId="14" fontId="0" fillId="0" borderId="1" xfId="0" applyNumberFormat="1" applyBorder="1" applyAlignment="1">
      <alignment horizontal="center"/>
    </xf>
    <xf numFmtId="167" fontId="30" fillId="9" borderId="46" xfId="0" applyNumberFormat="1" applyFont="1" applyFill="1" applyBorder="1" applyAlignment="1"/>
    <xf numFmtId="167" fontId="30" fillId="9" borderId="45" xfId="0" applyNumberFormat="1" applyFont="1" applyFill="1" applyBorder="1" applyAlignment="1">
      <alignment horizontal="right"/>
    </xf>
    <xf numFmtId="167" fontId="30" fillId="9" borderId="47" xfId="0" applyNumberFormat="1" applyFont="1" applyFill="1" applyBorder="1" applyAlignment="1">
      <alignment horizontal="right"/>
    </xf>
    <xf numFmtId="0" fontId="0" fillId="0" borderId="0" xfId="0" applyBorder="1" applyAlignment="1">
      <alignment horizontal="center"/>
    </xf>
    <xf numFmtId="0" fontId="11" fillId="0" borderId="0" xfId="0" applyFont="1" applyAlignment="1">
      <alignment horizontal="right"/>
    </xf>
    <xf numFmtId="44" fontId="0" fillId="0" borderId="0" xfId="6" applyFont="1"/>
    <xf numFmtId="44" fontId="0" fillId="0" borderId="1" xfId="0" applyNumberFormat="1" applyBorder="1" applyAlignment="1">
      <alignment horizontal="center"/>
    </xf>
    <xf numFmtId="0" fontId="36" fillId="0" borderId="0" xfId="0" applyFont="1" applyFill="1" applyBorder="1" applyAlignment="1">
      <alignment horizontal="right"/>
    </xf>
    <xf numFmtId="167" fontId="30" fillId="0" borderId="0" xfId="0" applyNumberFormat="1" applyFont="1" applyFill="1" applyBorder="1" applyAlignment="1"/>
    <xf numFmtId="44" fontId="0" fillId="0" borderId="1" xfId="6" applyFont="1" applyBorder="1" applyAlignment="1">
      <alignment horizontal="center"/>
    </xf>
    <xf numFmtId="0" fontId="36" fillId="0" borderId="1" xfId="0" applyFont="1" applyFill="1" applyBorder="1" applyAlignment="1">
      <alignment horizontal="center"/>
    </xf>
    <xf numFmtId="0" fontId="0" fillId="0" borderId="0" xfId="0" applyFill="1"/>
    <xf numFmtId="0" fontId="34" fillId="0" borderId="0" xfId="0" applyFont="1" applyFill="1"/>
    <xf numFmtId="14" fontId="29" fillId="0" borderId="0" xfId="0" applyNumberFormat="1" applyFont="1" applyFill="1"/>
    <xf numFmtId="0" fontId="1" fillId="0" borderId="1" xfId="0" applyFont="1" applyFill="1" applyBorder="1"/>
    <xf numFmtId="0" fontId="0" fillId="0" borderId="1" xfId="0" applyFill="1" applyBorder="1"/>
    <xf numFmtId="14" fontId="0" fillId="0" borderId="1" xfId="0" applyNumberFormat="1" applyFill="1" applyBorder="1"/>
    <xf numFmtId="0" fontId="33" fillId="0" borderId="1" xfId="0" applyFont="1" applyFill="1" applyBorder="1"/>
    <xf numFmtId="0" fontId="1" fillId="0" borderId="0" xfId="0" applyFont="1" applyFill="1" applyAlignment="1">
      <alignment horizontal="center"/>
    </xf>
    <xf numFmtId="0" fontId="12" fillId="0" borderId="0" xfId="0" applyFont="1" applyFill="1" applyAlignment="1">
      <alignment horizontal="right"/>
    </xf>
    <xf numFmtId="0" fontId="1" fillId="0" borderId="1" xfId="0" applyFont="1" applyFill="1" applyBorder="1" applyAlignment="1">
      <alignment horizontal="center"/>
    </xf>
    <xf numFmtId="0" fontId="13" fillId="0" borderId="1" xfId="0" applyFont="1" applyFill="1" applyBorder="1" applyAlignment="1">
      <alignment horizontal="center"/>
    </xf>
    <xf numFmtId="0" fontId="9" fillId="0" borderId="1" xfId="0" applyFont="1" applyFill="1" applyBorder="1" applyAlignment="1">
      <alignment horizontal="center"/>
    </xf>
    <xf numFmtId="0" fontId="6" fillId="0" borderId="1" xfId="0" applyFont="1" applyFill="1" applyBorder="1"/>
    <xf numFmtId="0" fontId="0" fillId="0" borderId="1" xfId="0" applyFill="1" applyBorder="1" applyAlignment="1">
      <alignment horizontal="center"/>
    </xf>
    <xf numFmtId="0" fontId="6" fillId="0" borderId="0" xfId="0" applyFont="1" applyFill="1"/>
    <xf numFmtId="0" fontId="1" fillId="0" borderId="0" xfId="0" applyFont="1" applyFill="1" applyAlignment="1">
      <alignment horizontal="left"/>
    </xf>
    <xf numFmtId="0" fontId="8" fillId="0" borderId="0" xfId="0" applyFont="1" applyFill="1" applyAlignment="1">
      <alignment horizontal="center"/>
    </xf>
    <xf numFmtId="0" fontId="11" fillId="0" borderId="0" xfId="0" applyFont="1" applyFill="1" applyAlignment="1"/>
    <xf numFmtId="0" fontId="0" fillId="0" borderId="0" xfId="0" applyFill="1" applyAlignment="1"/>
    <xf numFmtId="0" fontId="6" fillId="0" borderId="0" xfId="0" applyFont="1" applyFill="1" applyAlignment="1">
      <alignment horizontal="center"/>
    </xf>
    <xf numFmtId="0" fontId="7" fillId="0" borderId="0" xfId="0" applyFont="1" applyFill="1"/>
    <xf numFmtId="0" fontId="0" fillId="0" borderId="1" xfId="0" applyBorder="1" applyAlignment="1">
      <alignment horizontal="center" vertical="center"/>
    </xf>
    <xf numFmtId="164" fontId="21" fillId="2" borderId="6" xfId="2" quotePrefix="1" applyNumberFormat="1" applyFont="1" applyFill="1" applyBorder="1" applyAlignment="1">
      <alignment horizontal="center" vertical="center" shrinkToFit="1"/>
    </xf>
    <xf numFmtId="0" fontId="20" fillId="2" borderId="6" xfId="2" applyNumberFormat="1" applyFont="1" applyFill="1" applyBorder="1" applyAlignment="1">
      <alignment horizontal="center" vertical="center" shrinkToFit="1"/>
    </xf>
    <xf numFmtId="164" fontId="21" fillId="2" borderId="6" xfId="4" quotePrefix="1" applyNumberFormat="1" applyFont="1" applyFill="1" applyBorder="1" applyAlignment="1">
      <alignment horizontal="center" vertical="center" shrinkToFit="1"/>
    </xf>
    <xf numFmtId="0" fontId="20" fillId="2" borderId="6" xfId="4" applyNumberFormat="1" applyFont="1" applyFill="1" applyBorder="1" applyAlignment="1">
      <alignment horizontal="center" vertical="center" shrinkToFit="1"/>
    </xf>
    <xf numFmtId="0" fontId="0" fillId="0" borderId="0" xfId="0" applyFill="1" applyBorder="1" applyAlignment="1">
      <alignment horizontal="center"/>
    </xf>
    <xf numFmtId="167" fontId="29" fillId="15" borderId="0" xfId="0" applyNumberFormat="1" applyFont="1" applyFill="1" applyBorder="1" applyAlignment="1">
      <alignment horizontal="center"/>
    </xf>
    <xf numFmtId="0" fontId="3" fillId="10" borderId="2" xfId="0" applyFont="1" applyFill="1" applyBorder="1" applyAlignment="1">
      <alignment horizontal="center"/>
    </xf>
    <xf numFmtId="0" fontId="3" fillId="10" borderId="18" xfId="0" applyFont="1" applyFill="1" applyBorder="1" applyAlignment="1">
      <alignment horizontal="center"/>
    </xf>
    <xf numFmtId="0" fontId="3" fillId="10" borderId="4" xfId="0" applyFont="1" applyFill="1" applyBorder="1" applyAlignment="1">
      <alignment horizontal="center"/>
    </xf>
    <xf numFmtId="0" fontId="3" fillId="9" borderId="2" xfId="0" applyFont="1" applyFill="1" applyBorder="1" applyAlignment="1">
      <alignment horizontal="center"/>
    </xf>
    <xf numFmtId="0" fontId="3" fillId="9" borderId="18" xfId="0" applyFont="1" applyFill="1" applyBorder="1" applyAlignment="1">
      <alignment horizontal="center"/>
    </xf>
    <xf numFmtId="0" fontId="3" fillId="9" borderId="4" xfId="0" applyFont="1" applyFill="1" applyBorder="1" applyAlignment="1">
      <alignment horizontal="center"/>
    </xf>
    <xf numFmtId="0" fontId="32" fillId="14" borderId="1" xfId="0" applyFont="1" applyFill="1" applyBorder="1" applyAlignment="1">
      <alignment horizontal="center"/>
    </xf>
    <xf numFmtId="167" fontId="29" fillId="10" borderId="0" xfId="0" applyNumberFormat="1" applyFont="1" applyFill="1" applyBorder="1" applyAlignment="1">
      <alignment horizontal="center"/>
    </xf>
    <xf numFmtId="0" fontId="1" fillId="0" borderId="0" xfId="0" applyFont="1" applyFill="1" applyAlignment="1">
      <alignment horizontal="center"/>
    </xf>
    <xf numFmtId="0" fontId="1" fillId="0" borderId="0" xfId="0" applyFont="1" applyFill="1" applyAlignment="1">
      <alignment horizontal="left"/>
    </xf>
    <xf numFmtId="0" fontId="11" fillId="0" borderId="2" xfId="0" applyFont="1" applyFill="1" applyBorder="1" applyAlignment="1">
      <alignment horizontal="left"/>
    </xf>
    <xf numFmtId="0" fontId="11" fillId="0" borderId="3" xfId="0" applyFont="1" applyFill="1" applyBorder="1" applyAlignment="1">
      <alignment horizontal="left"/>
    </xf>
    <xf numFmtId="0" fontId="11" fillId="0" borderId="4" xfId="0" applyFont="1" applyFill="1" applyBorder="1" applyAlignment="1">
      <alignment horizontal="left"/>
    </xf>
    <xf numFmtId="0" fontId="1" fillId="0" borderId="3" xfId="0" applyFont="1" applyFill="1" applyBorder="1" applyAlignment="1">
      <alignment horizontal="left"/>
    </xf>
    <xf numFmtId="0" fontId="1" fillId="0" borderId="4" xfId="0" applyFont="1" applyFill="1" applyBorder="1" applyAlignment="1">
      <alignment horizontal="left"/>
    </xf>
    <xf numFmtId="0" fontId="1" fillId="0" borderId="2" xfId="0" applyFont="1" applyFill="1" applyBorder="1" applyAlignment="1">
      <alignment horizontal="left"/>
    </xf>
    <xf numFmtId="0" fontId="0" fillId="0" borderId="0" xfId="0" applyFill="1" applyAlignment="1">
      <alignment horizontal="right"/>
    </xf>
    <xf numFmtId="0" fontId="9" fillId="0" borderId="1" xfId="0" applyFont="1" applyFill="1" applyBorder="1" applyAlignment="1">
      <alignment horizontal="center"/>
    </xf>
    <xf numFmtId="0" fontId="2" fillId="0" borderId="0" xfId="0" applyFont="1" applyFill="1" applyAlignment="1">
      <alignment horizontal="center"/>
    </xf>
    <xf numFmtId="0" fontId="1" fillId="0" borderId="1" xfId="0" applyFont="1" applyFill="1" applyBorder="1" applyAlignment="1">
      <alignment horizontal="left"/>
    </xf>
    <xf numFmtId="0" fontId="1" fillId="0" borderId="1" xfId="0" applyFont="1" applyFill="1" applyBorder="1" applyAlignment="1">
      <alignment horizontal="center"/>
    </xf>
    <xf numFmtId="0" fontId="3" fillId="0" borderId="1" xfId="0" applyFont="1" applyFill="1" applyBorder="1" applyAlignment="1">
      <alignment horizontal="center"/>
    </xf>
    <xf numFmtId="0" fontId="0" fillId="0" borderId="1" xfId="0" applyFill="1" applyBorder="1" applyAlignment="1">
      <alignment horizontal="right"/>
    </xf>
    <xf numFmtId="167" fontId="30" fillId="9" borderId="48" xfId="0" applyNumberFormat="1" applyFont="1" applyFill="1" applyBorder="1" applyAlignment="1">
      <alignment horizontal="center"/>
    </xf>
    <xf numFmtId="167" fontId="30" fillId="9" borderId="49" xfId="0" applyNumberFormat="1" applyFont="1" applyFill="1" applyBorder="1" applyAlignment="1">
      <alignment horizontal="center"/>
    </xf>
    <xf numFmtId="167" fontId="30" fillId="9" borderId="50" xfId="0" applyNumberFormat="1" applyFont="1" applyFill="1" applyBorder="1" applyAlignment="1">
      <alignment horizontal="center"/>
    </xf>
  </cellXfs>
  <cellStyles count="7">
    <cellStyle name="Hipervínculo" xfId="1" builtinId="8"/>
    <cellStyle name="Moneda" xfId="6" builtinId="4"/>
    <cellStyle name="Normal" xfId="0" builtinId="0"/>
    <cellStyle name="Normal 2" xfId="4"/>
    <cellStyle name="Normal 3" xfId="2"/>
    <cellStyle name="WinCalendar_BlankCells_12" xfId="3"/>
    <cellStyle name="WinCalendar_BlankCells_15"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438149</xdr:colOff>
      <xdr:row>1</xdr:row>
      <xdr:rowOff>38099</xdr:rowOff>
    </xdr:from>
    <xdr:to>
      <xdr:col>13</xdr:col>
      <xdr:colOff>733424</xdr:colOff>
      <xdr:row>38</xdr:row>
      <xdr:rowOff>104774</xdr:rowOff>
    </xdr:to>
    <xdr:sp macro="" textlink="">
      <xdr:nvSpPr>
        <xdr:cNvPr id="2" name="1 CuadroTexto"/>
        <xdr:cNvSpPr txBox="1"/>
      </xdr:nvSpPr>
      <xdr:spPr>
        <a:xfrm>
          <a:off x="438149" y="228599"/>
          <a:ext cx="10201275" cy="7115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lnSpc>
              <a:spcPct val="150000"/>
            </a:lnSpc>
            <a:spcBef>
              <a:spcPts val="600"/>
            </a:spcBef>
            <a:spcAft>
              <a:spcPts val="600"/>
            </a:spcAft>
          </a:pPr>
          <a:r>
            <a:rPr lang="es-ES" sz="1200">
              <a:latin typeface="Bookman Old Style" panose="02050604050505020204" pitchFamily="18" charset="0"/>
            </a:rPr>
            <a:t>Este</a:t>
          </a:r>
          <a:r>
            <a:rPr lang="es-ES" sz="1200" baseline="0">
              <a:latin typeface="Bookman Old Style" panose="02050604050505020204" pitchFamily="18" charset="0"/>
            </a:rPr>
            <a:t> anexo III es un libro excel que pretende ser una herramienta útil tanto para las federaciones deportivas como para la DGD, por ello, las hojas y el contenido de las mismas son una </a:t>
          </a:r>
          <a:r>
            <a:rPr lang="es-ES" sz="1200" b="1" baseline="0">
              <a:latin typeface="Bookman Old Style" panose="02050604050505020204" pitchFamily="18" charset="0"/>
            </a:rPr>
            <a:t>propuesta</a:t>
          </a:r>
          <a:r>
            <a:rPr lang="es-ES" sz="1200" baseline="0">
              <a:latin typeface="Bookman Old Style" panose="02050604050505020204" pitchFamily="18" charset="0"/>
            </a:rPr>
            <a:t> que puede ser reducida o ampliada en función de las propias necesidades de cada federación. Así, como ejemplo, se proponen tres modelos de calendario, de los que se puede elegir uno de ellos o generar un cuarto si se adapta mejor a la organización de la federación.</a:t>
          </a:r>
        </a:p>
        <a:p>
          <a:pPr algn="just">
            <a:lnSpc>
              <a:spcPct val="150000"/>
            </a:lnSpc>
            <a:spcBef>
              <a:spcPts val="600"/>
            </a:spcBef>
            <a:spcAft>
              <a:spcPts val="600"/>
            </a:spcAft>
          </a:pPr>
          <a:r>
            <a:rPr lang="es-ES" sz="1200" baseline="0">
              <a:latin typeface="Bookman Old Style" panose="02050604050505020204" pitchFamily="18" charset="0"/>
            </a:rPr>
            <a:t>Para el resto de conceptos, deportistas, sesiones y presupuesto, podemos aplicar la misma filosofía que en el ejemplo de los calendarios, es decir, es necesario que en este anexo se reflejen los conceptos propuestos, pero el cómo es una elección de cada federación.</a:t>
          </a:r>
        </a:p>
        <a:p>
          <a:pPr algn="just">
            <a:lnSpc>
              <a:spcPct val="150000"/>
            </a:lnSpc>
            <a:spcBef>
              <a:spcPts val="600"/>
            </a:spcBef>
            <a:spcAft>
              <a:spcPts val="600"/>
            </a:spcAft>
          </a:pPr>
          <a:r>
            <a:rPr lang="es-ES" sz="1200" baseline="0">
              <a:latin typeface="Bookman Old Style" panose="02050604050505020204" pitchFamily="18" charset="0"/>
            </a:rPr>
            <a:t>A modo de propuesta, en el concepto deportistas, se sugiere una hoja por deportista y una hoja resumen de todos los deportistas en la que podamos aglutinar información de interés. Por ejemplo, se han generado algunos vínculos de la hoja D-01 a la hoja Deportistas, de manera que varios datos de interés se cumplimenten directamente en la hoja Deportistas cuando se cumplimenten en cada una de las hojas individuales. Respecto a la D-O1 o hoja individual del deportista, deben crearse tantas como deportistas integren el programa (D-01, D-02, D-03, D-04,...). No obstante, como en todo este anexo, el contenido de la hoja, sigue siendo una propuesta que cada Federación deberá adaptar a sus necesidades. En cualquier caso, consideramos que hay una serie de datos que son imprescindible, entre los que se encuentran, además de los datos personales del deportista, los objetivos de rendimiento y resultado para ese período y si finalmente han sido alcanzados o no y porqué.</a:t>
          </a:r>
        </a:p>
        <a:p>
          <a:pPr algn="just">
            <a:lnSpc>
              <a:spcPct val="150000"/>
            </a:lnSpc>
            <a:spcBef>
              <a:spcPts val="600"/>
            </a:spcBef>
            <a:spcAft>
              <a:spcPts val="600"/>
            </a:spcAft>
          </a:pPr>
          <a:r>
            <a:rPr lang="es-ES" sz="1200" baseline="0">
              <a:latin typeface="Bookman Old Style" panose="02050604050505020204" pitchFamily="18" charset="0"/>
            </a:rPr>
            <a:t>Como en el caso anterior, y en realidad como todo este anexo, el formato de sesiones es "personalizable", al igual que Presupuesto inicial y Presupuesto final, que podrían incluirse, perfectamente en una misma hoja y adaptarlo de manera que el presupuesto final sea el sumatorio del presupusto reflejado en cada una de las sesiones.</a:t>
          </a:r>
        </a:p>
        <a:p>
          <a:pPr algn="just">
            <a:lnSpc>
              <a:spcPct val="150000"/>
            </a:lnSpc>
            <a:spcBef>
              <a:spcPts val="600"/>
            </a:spcBef>
            <a:spcAft>
              <a:spcPts val="600"/>
            </a:spcAft>
          </a:pPr>
          <a:r>
            <a:rPr lang="es-ES" sz="1200">
              <a:latin typeface="Bookman Old Style" panose="02050604050505020204" pitchFamily="18" charset="0"/>
            </a:rPr>
            <a:t>Por tanto, se</a:t>
          </a:r>
          <a:r>
            <a:rPr lang="es-ES" sz="1200" baseline="0">
              <a:latin typeface="Bookman Old Style" panose="02050604050505020204" pitchFamily="18" charset="0"/>
            </a:rPr>
            <a:t> propone un Anexo personalizable y actualizable, de manera que más que un documento que se entregue al principio y al final del programa, sea un documento vivo que se actualice periódicamente, especialmente previo al informe trimestral.</a:t>
          </a:r>
        </a:p>
        <a:p>
          <a:pPr algn="just">
            <a:lnSpc>
              <a:spcPct val="150000"/>
            </a:lnSpc>
            <a:spcBef>
              <a:spcPts val="600"/>
            </a:spcBef>
            <a:spcAft>
              <a:spcPts val="600"/>
            </a:spcAft>
          </a:pPr>
          <a:r>
            <a:rPr lang="es-ES" sz="1200" b="1" baseline="0">
              <a:latin typeface="Bookman Old Style" panose="02050604050505020204" pitchFamily="18" charset="0"/>
            </a:rPr>
            <a:t>INCISO:</a:t>
          </a:r>
          <a:r>
            <a:rPr lang="es-ES" sz="1200" baseline="0">
              <a:latin typeface="Bookman Old Style" panose="02050604050505020204" pitchFamily="18" charset="0"/>
            </a:rPr>
            <a:t> La hoja "listados" tiene la función de generar la selección de campos de otras hojas, por ejemplo en D-01 seleccionar el género del deportista o en S-01 el programa al que hace referencia este Anexo.</a:t>
          </a:r>
        </a:p>
        <a:p>
          <a:pPr algn="just">
            <a:lnSpc>
              <a:spcPct val="150000"/>
            </a:lnSpc>
            <a:spcBef>
              <a:spcPts val="600"/>
            </a:spcBef>
            <a:spcAft>
              <a:spcPts val="600"/>
            </a:spcAft>
          </a:pPr>
          <a:endParaRPr lang="es-ES" sz="1200">
            <a:latin typeface="Bookman Old Style" panose="020506040505050202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0</xdr:colOff>
      <xdr:row>2</xdr:row>
      <xdr:rowOff>0</xdr:rowOff>
    </xdr:from>
    <xdr:ext cx="18531" cy="121700"/>
    <xdr:sp macro="" textlink="">
      <xdr:nvSpPr>
        <xdr:cNvPr id="2" name="WinCalLogo1">
          <a:extLst>
            <a:ext uri="{FF2B5EF4-FFF2-40B4-BE49-F238E27FC236}">
              <a16:creationId xmlns:a16="http://schemas.microsoft.com/office/drawing/2014/main" id="{00000000-0008-0000-0100-000061040000}"/>
            </a:ext>
          </a:extLst>
        </xdr:cNvPr>
        <xdr:cNvSpPr>
          <a:spLocks noChangeArrowheads="1"/>
        </xdr:cNvSpPr>
      </xdr:nvSpPr>
      <xdr:spPr bwMode="auto">
        <a:xfrm>
          <a:off x="180975" y="428625"/>
          <a:ext cx="18531" cy="121700"/>
        </a:xfrm>
        <a:prstGeom prst="rect">
          <a:avLst/>
        </a:prstGeom>
        <a:noFill/>
        <a:ln w="9525">
          <a:noFill/>
          <a:miter lim="800000"/>
          <a:headEnd/>
          <a:tailEnd/>
        </a:ln>
      </xdr:spPr>
      <xdr:txBody>
        <a:bodyPr wrap="none" lIns="18288" tIns="18288" rIns="0" bIns="0" anchor="t" upright="1">
          <a:spAutoFit/>
        </a:bodyPr>
        <a:lstStyle/>
        <a:p>
          <a:pPr algn="l" rtl="0">
            <a:defRPr sz="1000"/>
          </a:pPr>
          <a:endParaRPr lang="en-US" sz="700" b="0" i="0" strike="noStrike">
            <a:solidFill>
              <a:srgbClr val="577AC1"/>
            </a:solidFill>
            <a:latin typeface="Arial"/>
            <a:cs typeface="Arial"/>
          </a:endParaRPr>
        </a:p>
      </xdr:txBody>
    </xdr:sp>
    <xdr:clientData/>
  </xdr:oneCellAnchor>
  <xdr:oneCellAnchor>
    <xdr:from>
      <xdr:col>1</xdr:col>
      <xdr:colOff>0</xdr:colOff>
      <xdr:row>1</xdr:row>
      <xdr:rowOff>247649</xdr:rowOff>
    </xdr:from>
    <xdr:ext cx="542925" cy="123825"/>
    <xdr:sp macro="" textlink="">
      <xdr:nvSpPr>
        <xdr:cNvPr id="3" name="WinCalLogo1">
          <a:extLst>
            <a:ext uri="{FF2B5EF4-FFF2-40B4-BE49-F238E27FC236}">
              <a16:creationId xmlns:a16="http://schemas.microsoft.com/office/drawing/2014/main" id="{00000000-0008-0000-0100-000061040000}"/>
            </a:ext>
          </a:extLst>
        </xdr:cNvPr>
        <xdr:cNvSpPr>
          <a:spLocks noChangeArrowheads="1"/>
        </xdr:cNvSpPr>
      </xdr:nvSpPr>
      <xdr:spPr bwMode="auto">
        <a:xfrm>
          <a:off x="180975" y="428624"/>
          <a:ext cx="542925" cy="123825"/>
        </a:xfrm>
        <a:prstGeom prst="rect">
          <a:avLst/>
        </a:prstGeom>
        <a:noFill/>
        <a:ln w="9525">
          <a:noFill/>
          <a:miter lim="800000"/>
          <a:headEnd/>
          <a:tailEnd/>
        </a:ln>
      </xdr:spPr>
      <xdr:txBody>
        <a:bodyPr wrap="square" lIns="18288" tIns="18288" rIns="0" bIns="0" anchor="t" upright="1">
          <a:spAutoFit/>
        </a:bodyPr>
        <a:lstStyle/>
        <a:p>
          <a:pPr algn="l" rtl="0">
            <a:defRPr sz="1000"/>
          </a:pPr>
          <a:endParaRPr lang="en-US" sz="700" b="0" i="0" strike="noStrike">
            <a:solidFill>
              <a:srgbClr val="577AC1"/>
            </a:solidFill>
            <a:latin typeface="Arial"/>
            <a:cs typeface="Arial"/>
          </a:endParaRPr>
        </a:p>
      </xdr:txBody>
    </xdr:sp>
    <xdr:clientData/>
  </xdr:oneCellAnchor>
  <xdr:oneCellAnchor>
    <xdr:from>
      <xdr:col>1</xdr:col>
      <xdr:colOff>0</xdr:colOff>
      <xdr:row>2</xdr:row>
      <xdr:rowOff>0</xdr:rowOff>
    </xdr:from>
    <xdr:ext cx="18531" cy="121700"/>
    <xdr:sp macro="" textlink="">
      <xdr:nvSpPr>
        <xdr:cNvPr id="4" name="WinCalLogo1">
          <a:extLst>
            <a:ext uri="{FF2B5EF4-FFF2-40B4-BE49-F238E27FC236}">
              <a16:creationId xmlns:a16="http://schemas.microsoft.com/office/drawing/2014/main" id="{00000000-0008-0000-0100-000061040000}"/>
            </a:ext>
          </a:extLst>
        </xdr:cNvPr>
        <xdr:cNvSpPr>
          <a:spLocks noChangeArrowheads="1"/>
        </xdr:cNvSpPr>
      </xdr:nvSpPr>
      <xdr:spPr bwMode="auto">
        <a:xfrm>
          <a:off x="180975" y="428625"/>
          <a:ext cx="18531" cy="121700"/>
        </a:xfrm>
        <a:prstGeom prst="rect">
          <a:avLst/>
        </a:prstGeom>
        <a:noFill/>
        <a:ln w="9525">
          <a:noFill/>
          <a:miter lim="800000"/>
          <a:headEnd/>
          <a:tailEnd/>
        </a:ln>
      </xdr:spPr>
      <xdr:txBody>
        <a:bodyPr wrap="none" lIns="18288" tIns="18288" rIns="0" bIns="0" anchor="t" upright="1">
          <a:spAutoFit/>
        </a:bodyPr>
        <a:lstStyle/>
        <a:p>
          <a:pPr algn="l" rtl="0">
            <a:defRPr sz="1000"/>
          </a:pPr>
          <a:endParaRPr lang="en-US" sz="700" b="0" i="0" strike="noStrike">
            <a:solidFill>
              <a:srgbClr val="577AC1"/>
            </a:solidFill>
            <a:latin typeface="Arial"/>
            <a:cs typeface="Arial"/>
          </a:endParaRPr>
        </a:p>
      </xdr:txBody>
    </xdr:sp>
    <xdr:clientData/>
  </xdr:oneCellAnchor>
  <xdr:oneCellAnchor>
    <xdr:from>
      <xdr:col>1</xdr:col>
      <xdr:colOff>0</xdr:colOff>
      <xdr:row>2</xdr:row>
      <xdr:rowOff>0</xdr:rowOff>
    </xdr:from>
    <xdr:ext cx="18531" cy="121700"/>
    <xdr:sp macro="" textlink="">
      <xdr:nvSpPr>
        <xdr:cNvPr id="5" name="WinCalLogo1">
          <a:extLst>
            <a:ext uri="{FF2B5EF4-FFF2-40B4-BE49-F238E27FC236}">
              <a16:creationId xmlns:a16="http://schemas.microsoft.com/office/drawing/2014/main" id="{00000000-0008-0000-0100-000061040000}"/>
            </a:ext>
          </a:extLst>
        </xdr:cNvPr>
        <xdr:cNvSpPr>
          <a:spLocks noChangeArrowheads="1"/>
        </xdr:cNvSpPr>
      </xdr:nvSpPr>
      <xdr:spPr bwMode="auto">
        <a:xfrm>
          <a:off x="180975" y="428625"/>
          <a:ext cx="18531" cy="121700"/>
        </a:xfrm>
        <a:prstGeom prst="rect">
          <a:avLst/>
        </a:prstGeom>
        <a:noFill/>
        <a:ln w="9525">
          <a:noFill/>
          <a:miter lim="800000"/>
          <a:headEnd/>
          <a:tailEnd/>
        </a:ln>
      </xdr:spPr>
      <xdr:txBody>
        <a:bodyPr wrap="none" lIns="18288" tIns="18288" rIns="0" bIns="0" anchor="t" upright="1">
          <a:spAutoFit/>
        </a:bodyPr>
        <a:lstStyle/>
        <a:p>
          <a:pPr algn="l" rtl="0">
            <a:defRPr sz="1000"/>
          </a:pPr>
          <a:endParaRPr lang="en-US" sz="700" b="0" i="0" strike="noStrike">
            <a:solidFill>
              <a:srgbClr val="577AC1"/>
            </a:solidFill>
            <a:latin typeface="Arial"/>
            <a:cs typeface="Arial"/>
          </a:endParaRPr>
        </a:p>
      </xdr:txBody>
    </xdr:sp>
    <xdr:clientData/>
  </xdr:oneCellAnchor>
  <xdr:oneCellAnchor>
    <xdr:from>
      <xdr:col>1</xdr:col>
      <xdr:colOff>0</xdr:colOff>
      <xdr:row>10</xdr:row>
      <xdr:rowOff>11430</xdr:rowOff>
    </xdr:from>
    <xdr:ext cx="18531" cy="121700"/>
    <xdr:sp macro="" textlink="">
      <xdr:nvSpPr>
        <xdr:cNvPr id="6" name="WinCalLogo1">
          <a:extLst>
            <a:ext uri="{FF2B5EF4-FFF2-40B4-BE49-F238E27FC236}">
              <a16:creationId xmlns:a16="http://schemas.microsoft.com/office/drawing/2014/main" id="{00000000-0008-0000-0100-000061040000}"/>
            </a:ext>
          </a:extLst>
        </xdr:cNvPr>
        <xdr:cNvSpPr>
          <a:spLocks noChangeArrowheads="1"/>
        </xdr:cNvSpPr>
      </xdr:nvSpPr>
      <xdr:spPr bwMode="auto">
        <a:xfrm>
          <a:off x="180975" y="2002155"/>
          <a:ext cx="18531" cy="121700"/>
        </a:xfrm>
        <a:prstGeom prst="rect">
          <a:avLst/>
        </a:prstGeom>
        <a:noFill/>
        <a:ln w="9525">
          <a:noFill/>
          <a:miter lim="800000"/>
          <a:headEnd/>
          <a:tailEnd/>
        </a:ln>
      </xdr:spPr>
      <xdr:txBody>
        <a:bodyPr wrap="none" lIns="18288" tIns="18288" rIns="0" bIns="0" anchor="t" upright="1">
          <a:spAutoFit/>
        </a:bodyPr>
        <a:lstStyle/>
        <a:p>
          <a:pPr algn="l" rtl="0">
            <a:defRPr sz="1000"/>
          </a:pPr>
          <a:endParaRPr lang="en-US" sz="700" b="0" i="0" strike="noStrike">
            <a:solidFill>
              <a:srgbClr val="577AC1"/>
            </a:solidFill>
            <a:latin typeface="Arial"/>
            <a:cs typeface="Arial"/>
          </a:endParaRPr>
        </a:p>
      </xdr:txBody>
    </xdr:sp>
    <xdr:clientData/>
  </xdr:oneCellAnchor>
  <xdr:oneCellAnchor>
    <xdr:from>
      <xdr:col>1</xdr:col>
      <xdr:colOff>0</xdr:colOff>
      <xdr:row>58</xdr:row>
      <xdr:rowOff>11430</xdr:rowOff>
    </xdr:from>
    <xdr:ext cx="18531" cy="121700"/>
    <xdr:sp macro="" textlink="">
      <xdr:nvSpPr>
        <xdr:cNvPr id="7" name="WinCalLogo1">
          <a:extLst>
            <a:ext uri="{FF2B5EF4-FFF2-40B4-BE49-F238E27FC236}">
              <a16:creationId xmlns:a16="http://schemas.microsoft.com/office/drawing/2014/main" id="{00000000-0008-0000-0100-000061040000}"/>
            </a:ext>
          </a:extLst>
        </xdr:cNvPr>
        <xdr:cNvSpPr>
          <a:spLocks noChangeArrowheads="1"/>
        </xdr:cNvSpPr>
      </xdr:nvSpPr>
      <xdr:spPr bwMode="auto">
        <a:xfrm>
          <a:off x="180975" y="11374755"/>
          <a:ext cx="18531" cy="121700"/>
        </a:xfrm>
        <a:prstGeom prst="rect">
          <a:avLst/>
        </a:prstGeom>
        <a:noFill/>
        <a:ln w="9525">
          <a:noFill/>
          <a:miter lim="800000"/>
          <a:headEnd/>
          <a:tailEnd/>
        </a:ln>
      </xdr:spPr>
      <xdr:txBody>
        <a:bodyPr wrap="none" lIns="18288" tIns="18288" rIns="0" bIns="0" anchor="t" upright="1">
          <a:spAutoFit/>
        </a:bodyPr>
        <a:lstStyle/>
        <a:p>
          <a:pPr algn="l" rtl="0">
            <a:defRPr sz="1000"/>
          </a:pPr>
          <a:endParaRPr lang="en-US" sz="700" b="0" i="0" strike="noStrike">
            <a:solidFill>
              <a:srgbClr val="577AC1"/>
            </a:solidFill>
            <a:latin typeface="Arial"/>
            <a:cs typeface="Arial"/>
          </a:endParaRPr>
        </a:p>
      </xdr:txBody>
    </xdr:sp>
    <xdr:clientData/>
  </xdr:oneCellAnchor>
  <xdr:oneCellAnchor>
    <xdr:from>
      <xdr:col>1</xdr:col>
      <xdr:colOff>0</xdr:colOff>
      <xdr:row>67</xdr:row>
      <xdr:rowOff>11430</xdr:rowOff>
    </xdr:from>
    <xdr:ext cx="18531" cy="121700"/>
    <xdr:sp macro="" textlink="">
      <xdr:nvSpPr>
        <xdr:cNvPr id="8" name="WinCalLogo1">
          <a:extLst>
            <a:ext uri="{FF2B5EF4-FFF2-40B4-BE49-F238E27FC236}">
              <a16:creationId xmlns:a16="http://schemas.microsoft.com/office/drawing/2014/main" id="{00000000-0008-0000-0100-000061040000}"/>
            </a:ext>
          </a:extLst>
        </xdr:cNvPr>
        <xdr:cNvSpPr>
          <a:spLocks noChangeArrowheads="1"/>
        </xdr:cNvSpPr>
      </xdr:nvSpPr>
      <xdr:spPr bwMode="auto">
        <a:xfrm>
          <a:off x="180975" y="13127355"/>
          <a:ext cx="18531" cy="121700"/>
        </a:xfrm>
        <a:prstGeom prst="rect">
          <a:avLst/>
        </a:prstGeom>
        <a:noFill/>
        <a:ln w="9525">
          <a:noFill/>
          <a:miter lim="800000"/>
          <a:headEnd/>
          <a:tailEnd/>
        </a:ln>
      </xdr:spPr>
      <xdr:txBody>
        <a:bodyPr wrap="none" lIns="18288" tIns="18288" rIns="0" bIns="0" anchor="t" upright="1">
          <a:spAutoFit/>
        </a:bodyPr>
        <a:lstStyle/>
        <a:p>
          <a:pPr algn="l" rtl="0">
            <a:defRPr sz="1000"/>
          </a:pPr>
          <a:endParaRPr lang="en-US" sz="700" b="0" i="0" strike="noStrike">
            <a:solidFill>
              <a:srgbClr val="577AC1"/>
            </a:solidFill>
            <a:latin typeface="Arial"/>
            <a:cs typeface="Arial"/>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3</xdr:col>
      <xdr:colOff>176893</xdr:colOff>
      <xdr:row>25</xdr:row>
      <xdr:rowOff>54430</xdr:rowOff>
    </xdr:from>
    <xdr:to>
      <xdr:col>9</xdr:col>
      <xdr:colOff>585106</xdr:colOff>
      <xdr:row>48</xdr:row>
      <xdr:rowOff>81644</xdr:rowOff>
    </xdr:to>
    <xdr:sp macro="" textlink="">
      <xdr:nvSpPr>
        <xdr:cNvPr id="2" name="1 CuadroTexto"/>
        <xdr:cNvSpPr txBox="1"/>
      </xdr:nvSpPr>
      <xdr:spPr>
        <a:xfrm>
          <a:off x="6694714" y="4912180"/>
          <a:ext cx="11593285" cy="44087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defRPr sz="1000"/>
          </a:pPr>
          <a:r>
            <a:rPr lang="es-ES" sz="1200" b="1" i="0" u="none" strike="noStrike" baseline="0">
              <a:solidFill>
                <a:srgbClr val="000000"/>
              </a:solidFill>
              <a:latin typeface="Calibri"/>
            </a:rPr>
            <a:t>Informe final/orientación del deportista:</a:t>
          </a:r>
        </a:p>
        <a:p>
          <a:pPr algn="l" rtl="0">
            <a:defRPr sz="1000"/>
          </a:pPr>
          <a:endParaRPr lang="es-ES" sz="1200" b="1" i="0" u="none" strike="noStrike" baseline="0">
            <a:solidFill>
              <a:srgbClr val="000000"/>
            </a:solidFill>
            <a:latin typeface="Calibri"/>
          </a:endParaRPr>
        </a:p>
      </xdr:txBody>
    </xdr:sp>
    <xdr:clientData/>
  </xdr:twoCellAnchor>
  <xdr:twoCellAnchor>
    <xdr:from>
      <xdr:col>0</xdr:col>
      <xdr:colOff>40821</xdr:colOff>
      <xdr:row>2</xdr:row>
      <xdr:rowOff>13607</xdr:rowOff>
    </xdr:from>
    <xdr:to>
      <xdr:col>1</xdr:col>
      <xdr:colOff>0</xdr:colOff>
      <xdr:row>13</xdr:row>
      <xdr:rowOff>95250</xdr:rowOff>
    </xdr:to>
    <xdr:sp macro="" textlink="">
      <xdr:nvSpPr>
        <xdr:cNvPr id="3" name="2 CuadroTexto"/>
        <xdr:cNvSpPr txBox="1"/>
      </xdr:nvSpPr>
      <xdr:spPr>
        <a:xfrm>
          <a:off x="40821" y="476250"/>
          <a:ext cx="1945822" cy="2190750"/>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600"/>
            <a:t>FOTOGRAFÍA DEPORTISTA</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21</xdr:row>
      <xdr:rowOff>142875</xdr:rowOff>
    </xdr:from>
    <xdr:to>
      <xdr:col>9</xdr:col>
      <xdr:colOff>628650</xdr:colOff>
      <xdr:row>27</xdr:row>
      <xdr:rowOff>57150</xdr:rowOff>
    </xdr:to>
    <xdr:sp macro="" textlink="">
      <xdr:nvSpPr>
        <xdr:cNvPr id="2" name="1 CuadroTexto"/>
        <xdr:cNvSpPr txBox="1"/>
      </xdr:nvSpPr>
      <xdr:spPr>
        <a:xfrm>
          <a:off x="1685925" y="4181475"/>
          <a:ext cx="7153275" cy="1057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t>Objetivos sesión:</a:t>
          </a:r>
        </a:p>
      </xdr:txBody>
    </xdr:sp>
    <xdr:clientData/>
  </xdr:twoCellAnchor>
  <xdr:twoCellAnchor>
    <xdr:from>
      <xdr:col>0</xdr:col>
      <xdr:colOff>1676400</xdr:colOff>
      <xdr:row>27</xdr:row>
      <xdr:rowOff>180975</xdr:rowOff>
    </xdr:from>
    <xdr:to>
      <xdr:col>9</xdr:col>
      <xdr:colOff>619125</xdr:colOff>
      <xdr:row>33</xdr:row>
      <xdr:rowOff>95250</xdr:rowOff>
    </xdr:to>
    <xdr:sp macro="" textlink="">
      <xdr:nvSpPr>
        <xdr:cNvPr id="3" name="2 CuadroTexto"/>
        <xdr:cNvSpPr txBox="1"/>
      </xdr:nvSpPr>
      <xdr:spPr>
        <a:xfrm>
          <a:off x="1676400" y="5362575"/>
          <a:ext cx="7153275" cy="1057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t>Descripción de la sesión:</a:t>
          </a:r>
        </a:p>
      </xdr:txBody>
    </xdr:sp>
    <xdr:clientData/>
  </xdr:twoCellAnchor>
  <xdr:twoCellAnchor>
    <xdr:from>
      <xdr:col>1</xdr:col>
      <xdr:colOff>9525</xdr:colOff>
      <xdr:row>34</xdr:row>
      <xdr:rowOff>19050</xdr:rowOff>
    </xdr:from>
    <xdr:to>
      <xdr:col>9</xdr:col>
      <xdr:colOff>638175</xdr:colOff>
      <xdr:row>39</xdr:row>
      <xdr:rowOff>123825</xdr:rowOff>
    </xdr:to>
    <xdr:sp macro="" textlink="">
      <xdr:nvSpPr>
        <xdr:cNvPr id="4" name="3 CuadroTexto"/>
        <xdr:cNvSpPr txBox="1"/>
      </xdr:nvSpPr>
      <xdr:spPr>
        <a:xfrm>
          <a:off x="1695450" y="6534150"/>
          <a:ext cx="7153275" cy="1057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t>Criterios de evaluación:</a:t>
          </a:r>
        </a:p>
      </xdr:txBody>
    </xdr:sp>
    <xdr:clientData/>
  </xdr:twoCellAnchor>
  <xdr:twoCellAnchor>
    <xdr:from>
      <xdr:col>1</xdr:col>
      <xdr:colOff>9525</xdr:colOff>
      <xdr:row>40</xdr:row>
      <xdr:rowOff>66675</xdr:rowOff>
    </xdr:from>
    <xdr:to>
      <xdr:col>9</xdr:col>
      <xdr:colOff>638175</xdr:colOff>
      <xdr:row>45</xdr:row>
      <xdr:rowOff>171450</xdr:rowOff>
    </xdr:to>
    <xdr:sp macro="" textlink="">
      <xdr:nvSpPr>
        <xdr:cNvPr id="5" name="4 CuadroTexto"/>
        <xdr:cNvSpPr txBox="1"/>
      </xdr:nvSpPr>
      <xdr:spPr>
        <a:xfrm>
          <a:off x="1695450" y="7724775"/>
          <a:ext cx="7153275" cy="1057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t>Observaciones/Evaluación de la sesión:</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
  <sheetViews>
    <sheetView topLeftCell="A7" workbookViewId="0">
      <selection activeCell="C8" sqref="C8"/>
    </sheetView>
  </sheetViews>
  <sheetFormatPr baseColWidth="10" defaultRowHeight="15"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24"/>
  <sheetViews>
    <sheetView workbookViewId="0">
      <selection activeCell="C34" sqref="C34"/>
    </sheetView>
  </sheetViews>
  <sheetFormatPr baseColWidth="10" defaultRowHeight="15" x14ac:dyDescent="0.25"/>
  <cols>
    <col min="1" max="1" width="45.28515625" bestFit="1" customWidth="1"/>
    <col min="3" max="3" width="55.85546875" customWidth="1"/>
  </cols>
  <sheetData>
    <row r="1" spans="1:3" x14ac:dyDescent="0.25">
      <c r="A1" s="115" t="s">
        <v>145</v>
      </c>
      <c r="B1" s="90"/>
      <c r="C1" s="116" t="s">
        <v>155</v>
      </c>
    </row>
    <row r="3" spans="1:3" x14ac:dyDescent="0.25">
      <c r="A3" s="91" t="s">
        <v>124</v>
      </c>
      <c r="B3" s="92" t="s">
        <v>137</v>
      </c>
      <c r="C3" s="92" t="s">
        <v>138</v>
      </c>
    </row>
    <row r="4" spans="1:3" x14ac:dyDescent="0.25">
      <c r="A4" s="93" t="s">
        <v>125</v>
      </c>
      <c r="B4" s="2"/>
      <c r="C4" s="2"/>
    </row>
    <row r="5" spans="1:3" x14ac:dyDescent="0.25">
      <c r="A5" s="93" t="s">
        <v>126</v>
      </c>
      <c r="B5" s="2"/>
      <c r="C5" s="2"/>
    </row>
    <row r="6" spans="1:3" x14ac:dyDescent="0.25">
      <c r="A6" s="93" t="s">
        <v>127</v>
      </c>
      <c r="B6" s="2"/>
      <c r="C6" s="2"/>
    </row>
    <row r="7" spans="1:3" x14ac:dyDescent="0.25">
      <c r="A7" s="93" t="s">
        <v>128</v>
      </c>
      <c r="B7" s="2"/>
      <c r="C7" s="2"/>
    </row>
    <row r="8" spans="1:3" x14ac:dyDescent="0.25">
      <c r="A8" s="93" t="s">
        <v>129</v>
      </c>
      <c r="B8" s="2"/>
      <c r="C8" s="2"/>
    </row>
    <row r="9" spans="1:3" x14ac:dyDescent="0.25">
      <c r="A9" s="94"/>
      <c r="B9" s="2"/>
      <c r="C9" s="2"/>
    </row>
    <row r="10" spans="1:3" x14ac:dyDescent="0.25">
      <c r="A10" s="94"/>
      <c r="B10" s="2"/>
      <c r="C10" s="2"/>
    </row>
    <row r="11" spans="1:3" x14ac:dyDescent="0.25">
      <c r="A11" s="94"/>
      <c r="B11" s="2"/>
      <c r="C11" s="2"/>
    </row>
    <row r="12" spans="1:3" x14ac:dyDescent="0.25">
      <c r="A12" s="95" t="s">
        <v>130</v>
      </c>
      <c r="B12" s="2"/>
      <c r="C12" s="2"/>
    </row>
    <row r="13" spans="1:3" x14ac:dyDescent="0.25">
      <c r="A13" s="2"/>
      <c r="B13" s="2"/>
      <c r="C13" s="2"/>
    </row>
    <row r="14" spans="1:3" x14ac:dyDescent="0.25">
      <c r="A14" s="96" t="s">
        <v>131</v>
      </c>
      <c r="B14" s="2"/>
      <c r="C14" s="2"/>
    </row>
    <row r="15" spans="1:3" x14ac:dyDescent="0.25">
      <c r="A15" s="97" t="s">
        <v>132</v>
      </c>
      <c r="B15" s="2"/>
      <c r="C15" s="2"/>
    </row>
    <row r="16" spans="1:3" x14ac:dyDescent="0.25">
      <c r="A16" s="97" t="s">
        <v>133</v>
      </c>
      <c r="B16" s="2"/>
      <c r="C16" s="2"/>
    </row>
    <row r="17" spans="1:3" x14ac:dyDescent="0.25">
      <c r="A17" s="97" t="s">
        <v>134</v>
      </c>
      <c r="B17" s="2"/>
      <c r="C17" s="2"/>
    </row>
    <row r="18" spans="1:3" x14ac:dyDescent="0.25">
      <c r="A18" s="97" t="s">
        <v>135</v>
      </c>
      <c r="B18" s="2"/>
      <c r="C18" s="2"/>
    </row>
    <row r="19" spans="1:3" x14ac:dyDescent="0.25">
      <c r="A19" s="97" t="s">
        <v>136</v>
      </c>
      <c r="B19" s="2"/>
      <c r="C19" s="2"/>
    </row>
    <row r="20" spans="1:3" x14ac:dyDescent="0.25">
      <c r="A20" s="97" t="s">
        <v>136</v>
      </c>
      <c r="B20" s="2"/>
      <c r="C20" s="2"/>
    </row>
    <row r="21" spans="1:3" x14ac:dyDescent="0.25">
      <c r="A21" s="97" t="s">
        <v>136</v>
      </c>
      <c r="B21" s="2"/>
      <c r="C21" s="2"/>
    </row>
    <row r="22" spans="1:3" x14ac:dyDescent="0.25">
      <c r="A22" s="98" t="s">
        <v>130</v>
      </c>
      <c r="B22" s="2"/>
      <c r="C22" s="2"/>
    </row>
    <row r="23" spans="1:3" x14ac:dyDescent="0.25">
      <c r="A23" s="2"/>
      <c r="B23" s="2"/>
      <c r="C23" s="2"/>
    </row>
    <row r="24" spans="1:3" x14ac:dyDescent="0.25">
      <c r="A24" s="99" t="s">
        <v>139</v>
      </c>
      <c r="B24" s="2"/>
      <c r="C24" s="2"/>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24"/>
  <sheetViews>
    <sheetView workbookViewId="0">
      <selection sqref="A1:C1"/>
    </sheetView>
  </sheetViews>
  <sheetFormatPr baseColWidth="10" defaultRowHeight="15" x14ac:dyDescent="0.25"/>
  <cols>
    <col min="1" max="1" width="45.28515625" bestFit="1" customWidth="1"/>
    <col min="3" max="3" width="55.85546875" customWidth="1"/>
  </cols>
  <sheetData>
    <row r="1" spans="1:3" x14ac:dyDescent="0.25">
      <c r="A1" s="115" t="s">
        <v>145</v>
      </c>
      <c r="B1" s="90"/>
      <c r="C1" s="116" t="s">
        <v>156</v>
      </c>
    </row>
    <row r="3" spans="1:3" x14ac:dyDescent="0.25">
      <c r="A3" s="91" t="s">
        <v>124</v>
      </c>
      <c r="B3" s="92" t="s">
        <v>137</v>
      </c>
      <c r="C3" s="116" t="s">
        <v>138</v>
      </c>
    </row>
    <row r="4" spans="1:3" x14ac:dyDescent="0.25">
      <c r="A4" s="93" t="s">
        <v>125</v>
      </c>
      <c r="B4" s="2"/>
      <c r="C4" s="2"/>
    </row>
    <row r="5" spans="1:3" x14ac:dyDescent="0.25">
      <c r="A5" s="93" t="s">
        <v>126</v>
      </c>
      <c r="B5" s="2"/>
      <c r="C5" s="2"/>
    </row>
    <row r="6" spans="1:3" x14ac:dyDescent="0.25">
      <c r="A6" s="93" t="s">
        <v>127</v>
      </c>
      <c r="B6" s="2"/>
      <c r="C6" s="2"/>
    </row>
    <row r="7" spans="1:3" x14ac:dyDescent="0.25">
      <c r="A7" s="93" t="s">
        <v>128</v>
      </c>
      <c r="B7" s="2"/>
      <c r="C7" s="2"/>
    </row>
    <row r="8" spans="1:3" x14ac:dyDescent="0.25">
      <c r="A8" s="93" t="s">
        <v>129</v>
      </c>
      <c r="B8" s="2"/>
      <c r="C8" s="2"/>
    </row>
    <row r="9" spans="1:3" x14ac:dyDescent="0.25">
      <c r="A9" s="94"/>
      <c r="B9" s="2"/>
      <c r="C9" s="2"/>
    </row>
    <row r="10" spans="1:3" x14ac:dyDescent="0.25">
      <c r="A10" s="94"/>
      <c r="B10" s="2"/>
      <c r="C10" s="2"/>
    </row>
    <row r="11" spans="1:3" x14ac:dyDescent="0.25">
      <c r="A11" s="94"/>
      <c r="B11" s="2"/>
      <c r="C11" s="2"/>
    </row>
    <row r="12" spans="1:3" x14ac:dyDescent="0.25">
      <c r="A12" s="95" t="s">
        <v>130</v>
      </c>
      <c r="B12" s="2"/>
      <c r="C12" s="2"/>
    </row>
    <row r="13" spans="1:3" x14ac:dyDescent="0.25">
      <c r="A13" s="2"/>
      <c r="B13" s="2"/>
      <c r="C13" s="2"/>
    </row>
    <row r="14" spans="1:3" x14ac:dyDescent="0.25">
      <c r="A14" s="96" t="s">
        <v>131</v>
      </c>
      <c r="B14" s="2"/>
      <c r="C14" s="2"/>
    </row>
    <row r="15" spans="1:3" x14ac:dyDescent="0.25">
      <c r="A15" s="97" t="s">
        <v>132</v>
      </c>
      <c r="B15" s="2"/>
      <c r="C15" s="2"/>
    </row>
    <row r="16" spans="1:3" x14ac:dyDescent="0.25">
      <c r="A16" s="97" t="s">
        <v>133</v>
      </c>
      <c r="B16" s="2"/>
      <c r="C16" s="2"/>
    </row>
    <row r="17" spans="1:3" x14ac:dyDescent="0.25">
      <c r="A17" s="97" t="s">
        <v>134</v>
      </c>
      <c r="B17" s="2"/>
      <c r="C17" s="2"/>
    </row>
    <row r="18" spans="1:3" x14ac:dyDescent="0.25">
      <c r="A18" s="97" t="s">
        <v>135</v>
      </c>
      <c r="B18" s="2"/>
      <c r="C18" s="2"/>
    </row>
    <row r="19" spans="1:3" x14ac:dyDescent="0.25">
      <c r="A19" s="97" t="s">
        <v>136</v>
      </c>
      <c r="B19" s="2"/>
      <c r="C19" s="2"/>
    </row>
    <row r="20" spans="1:3" x14ac:dyDescent="0.25">
      <c r="A20" s="97" t="s">
        <v>136</v>
      </c>
      <c r="B20" s="2"/>
      <c r="C20" s="2"/>
    </row>
    <row r="21" spans="1:3" x14ac:dyDescent="0.25">
      <c r="A21" s="97" t="s">
        <v>136</v>
      </c>
      <c r="B21" s="2"/>
      <c r="C21" s="2"/>
    </row>
    <row r="22" spans="1:3" x14ac:dyDescent="0.25">
      <c r="A22" s="98" t="s">
        <v>130</v>
      </c>
      <c r="B22" s="2"/>
      <c r="C22" s="2"/>
    </row>
    <row r="23" spans="1:3" x14ac:dyDescent="0.25">
      <c r="A23" s="2"/>
      <c r="B23" s="2"/>
      <c r="C23" s="2"/>
    </row>
    <row r="24" spans="1:3" x14ac:dyDescent="0.25">
      <c r="A24" s="99" t="s">
        <v>139</v>
      </c>
      <c r="B24" s="2"/>
      <c r="C24" s="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B12"/>
  <sheetViews>
    <sheetView workbookViewId="0">
      <selection activeCell="B17" sqref="B17"/>
    </sheetView>
  </sheetViews>
  <sheetFormatPr baseColWidth="10" defaultRowHeight="15" x14ac:dyDescent="0.25"/>
  <cols>
    <col min="1" max="1" width="23" bestFit="1" customWidth="1"/>
    <col min="2" max="2" width="14.28515625" bestFit="1" customWidth="1"/>
    <col min="3" max="3" width="19.85546875" bestFit="1" customWidth="1"/>
    <col min="4" max="4" width="14.28515625" bestFit="1" customWidth="1"/>
    <col min="5" max="5" width="23" bestFit="1" customWidth="1"/>
  </cols>
  <sheetData>
    <row r="1" spans="1:2" x14ac:dyDescent="0.25">
      <c r="A1" s="153" t="s">
        <v>108</v>
      </c>
      <c r="B1" s="2" t="s">
        <v>112</v>
      </c>
    </row>
    <row r="2" spans="1:2" x14ac:dyDescent="0.25">
      <c r="A2" s="153"/>
      <c r="B2" s="2" t="s">
        <v>109</v>
      </c>
    </row>
    <row r="3" spans="1:2" x14ac:dyDescent="0.25">
      <c r="A3" s="153"/>
      <c r="B3" s="2" t="s">
        <v>110</v>
      </c>
    </row>
    <row r="4" spans="1:2" x14ac:dyDescent="0.25">
      <c r="A4" s="153"/>
      <c r="B4" s="2" t="s">
        <v>111</v>
      </c>
    </row>
    <row r="6" spans="1:2" x14ac:dyDescent="0.25">
      <c r="A6" s="153" t="s">
        <v>146</v>
      </c>
      <c r="B6" s="2" t="s">
        <v>112</v>
      </c>
    </row>
    <row r="7" spans="1:2" x14ac:dyDescent="0.25">
      <c r="A7" s="153"/>
      <c r="B7" s="2" t="s">
        <v>147</v>
      </c>
    </row>
    <row r="8" spans="1:2" x14ac:dyDescent="0.25">
      <c r="A8" s="153"/>
      <c r="B8" s="2" t="s">
        <v>148</v>
      </c>
    </row>
    <row r="10" spans="1:2" x14ac:dyDescent="0.25">
      <c r="A10" s="153" t="s">
        <v>149</v>
      </c>
      <c r="B10" s="2" t="s">
        <v>112</v>
      </c>
    </row>
    <row r="11" spans="1:2" x14ac:dyDescent="0.25">
      <c r="A11" s="153"/>
      <c r="B11" s="2" t="s">
        <v>150</v>
      </c>
    </row>
    <row r="12" spans="1:2" x14ac:dyDescent="0.25">
      <c r="A12" s="153"/>
      <c r="B12" s="2" t="s">
        <v>151</v>
      </c>
    </row>
  </sheetData>
  <mergeCells count="3">
    <mergeCell ref="A1:A4"/>
    <mergeCell ref="A6:A8"/>
    <mergeCell ref="A10: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P82"/>
  <sheetViews>
    <sheetView showGridLines="0" workbookViewId="0">
      <selection sqref="A1:XFD1"/>
    </sheetView>
  </sheetViews>
  <sheetFormatPr baseColWidth="10" defaultColWidth="9.140625" defaultRowHeight="15" x14ac:dyDescent="0.25"/>
  <cols>
    <col min="1" max="1" width="2.7109375" customWidth="1"/>
    <col min="2" max="8" width="6.7109375" customWidth="1"/>
    <col min="9" max="9" width="4.7109375" customWidth="1"/>
    <col min="10" max="11" width="6.7109375" customWidth="1"/>
    <col min="12" max="12" width="33.7109375" customWidth="1"/>
    <col min="13" max="13" width="6.7109375" customWidth="1"/>
    <col min="14" max="14" width="5" customWidth="1"/>
    <col min="15" max="15" width="10.7109375" bestFit="1" customWidth="1"/>
    <col min="16" max="16" width="19.140625" customWidth="1"/>
  </cols>
  <sheetData>
    <row r="1" spans="2:16" ht="18.75" x14ac:dyDescent="0.3">
      <c r="B1" s="6" t="s">
        <v>70</v>
      </c>
      <c r="L1" t="s">
        <v>71</v>
      </c>
      <c r="M1" t="s">
        <v>72</v>
      </c>
      <c r="O1" s="3"/>
      <c r="P1" s="7"/>
    </row>
    <row r="2" spans="2:16" x14ac:dyDescent="0.25">
      <c r="P2" s="7"/>
    </row>
    <row r="3" spans="2:16" ht="18" x14ac:dyDescent="0.25">
      <c r="B3" s="8"/>
      <c r="C3" s="154" t="s">
        <v>73</v>
      </c>
      <c r="D3" s="155"/>
      <c r="E3" s="155"/>
      <c r="F3" s="9"/>
      <c r="G3" s="9"/>
      <c r="H3" s="10"/>
      <c r="J3" s="11"/>
      <c r="K3" s="11"/>
      <c r="L3" s="11"/>
      <c r="M3" s="11"/>
      <c r="N3" s="11"/>
      <c r="O3" s="11"/>
      <c r="P3" s="11"/>
    </row>
    <row r="4" spans="2:16" x14ac:dyDescent="0.25">
      <c r="B4" s="12" t="s">
        <v>74</v>
      </c>
      <c r="C4" s="13" t="s">
        <v>75</v>
      </c>
      <c r="D4" s="13" t="s">
        <v>76</v>
      </c>
      <c r="E4" s="13" t="s">
        <v>77</v>
      </c>
      <c r="F4" s="13" t="s">
        <v>78</v>
      </c>
      <c r="G4" s="14" t="s">
        <v>79</v>
      </c>
      <c r="H4" s="15" t="s">
        <v>80</v>
      </c>
      <c r="J4" s="16"/>
      <c r="K4" s="16"/>
      <c r="L4" s="16"/>
      <c r="M4" s="16"/>
      <c r="N4" s="16"/>
      <c r="O4" s="16"/>
      <c r="P4" s="16"/>
    </row>
    <row r="5" spans="2:16" x14ac:dyDescent="0.25">
      <c r="B5" s="17"/>
      <c r="C5" s="18">
        <v>43739</v>
      </c>
      <c r="D5" s="19">
        <v>43740</v>
      </c>
      <c r="E5" s="19">
        <v>43741</v>
      </c>
      <c r="F5" s="19">
        <v>43742</v>
      </c>
      <c r="G5" s="20">
        <v>43743</v>
      </c>
      <c r="H5" s="21">
        <v>43744</v>
      </c>
      <c r="J5" s="22"/>
      <c r="K5" s="22"/>
      <c r="L5" s="22"/>
      <c r="M5" s="22"/>
      <c r="N5" s="22"/>
      <c r="O5" s="22"/>
      <c r="P5" s="22"/>
    </row>
    <row r="6" spans="2:16" x14ac:dyDescent="0.25">
      <c r="B6" s="23">
        <v>43745</v>
      </c>
      <c r="C6" s="24">
        <v>43746</v>
      </c>
      <c r="D6" s="24">
        <v>43747</v>
      </c>
      <c r="E6" s="24">
        <v>43748</v>
      </c>
      <c r="F6" s="24">
        <v>43749</v>
      </c>
      <c r="G6" s="25">
        <v>43750</v>
      </c>
      <c r="H6" s="26">
        <v>43751</v>
      </c>
      <c r="J6" s="27"/>
      <c r="K6" s="27"/>
      <c r="L6" s="27"/>
      <c r="M6" s="27"/>
      <c r="N6" s="27"/>
      <c r="O6" s="27"/>
      <c r="P6" s="27"/>
    </row>
    <row r="7" spans="2:16" x14ac:dyDescent="0.25">
      <c r="B7" s="28">
        <v>43752</v>
      </c>
      <c r="C7" s="29">
        <v>43753</v>
      </c>
      <c r="D7" s="29">
        <v>43754</v>
      </c>
      <c r="E7" s="29">
        <v>43755</v>
      </c>
      <c r="F7" s="30">
        <v>43756</v>
      </c>
      <c r="G7" s="31">
        <v>43757</v>
      </c>
      <c r="H7" s="32">
        <v>43758</v>
      </c>
      <c r="J7" s="27" t="s">
        <v>81</v>
      </c>
      <c r="K7" s="27"/>
      <c r="L7" s="27"/>
      <c r="M7" s="27"/>
      <c r="N7" s="27"/>
      <c r="O7" s="27"/>
      <c r="P7" s="27"/>
    </row>
    <row r="8" spans="2:16" x14ac:dyDescent="0.25">
      <c r="B8" s="33">
        <v>43759</v>
      </c>
      <c r="C8" s="34">
        <v>43760</v>
      </c>
      <c r="D8" s="34">
        <v>43761</v>
      </c>
      <c r="E8" s="34">
        <v>43762</v>
      </c>
      <c r="F8" s="34">
        <v>43763</v>
      </c>
      <c r="G8" s="35">
        <v>43764</v>
      </c>
      <c r="H8" s="36">
        <v>43765</v>
      </c>
      <c r="J8" s="27"/>
      <c r="K8" s="27"/>
      <c r="L8" s="27"/>
      <c r="M8" s="27"/>
      <c r="N8" s="27"/>
      <c r="O8" s="27"/>
      <c r="P8" s="27"/>
    </row>
    <row r="9" spans="2:16" x14ac:dyDescent="0.25">
      <c r="B9" s="37">
        <v>43766</v>
      </c>
      <c r="C9" s="38">
        <v>43767</v>
      </c>
      <c r="D9" s="38">
        <v>43768</v>
      </c>
      <c r="E9" s="39">
        <v>43769</v>
      </c>
      <c r="F9" s="40"/>
      <c r="G9" s="41"/>
      <c r="H9" s="42"/>
      <c r="J9" s="27"/>
      <c r="K9" s="27"/>
      <c r="L9" s="27"/>
      <c r="M9" s="27"/>
      <c r="N9" s="27"/>
      <c r="O9" s="27"/>
      <c r="P9" s="27"/>
    </row>
    <row r="10" spans="2:16" x14ac:dyDescent="0.25">
      <c r="B10" s="11"/>
      <c r="C10" s="11"/>
      <c r="D10" s="11"/>
      <c r="E10" s="11"/>
      <c r="F10" s="11"/>
      <c r="G10" s="11"/>
      <c r="H10" s="11"/>
      <c r="J10" s="11"/>
      <c r="K10" s="11"/>
      <c r="L10" s="11"/>
      <c r="M10" s="11"/>
      <c r="N10" s="11"/>
      <c r="O10" s="11"/>
      <c r="P10" s="11"/>
    </row>
    <row r="11" spans="2:16" ht="18" x14ac:dyDescent="0.25">
      <c r="B11" s="8"/>
      <c r="C11" s="154" t="s">
        <v>82</v>
      </c>
      <c r="D11" s="155"/>
      <c r="E11" s="155"/>
      <c r="F11" s="9"/>
      <c r="G11" s="9"/>
      <c r="H11" s="10"/>
      <c r="J11" s="4"/>
      <c r="K11" s="4"/>
      <c r="L11" s="4"/>
      <c r="M11" s="4"/>
      <c r="N11" s="4"/>
      <c r="O11" s="4"/>
      <c r="P11" s="4"/>
    </row>
    <row r="12" spans="2:16" x14ac:dyDescent="0.25">
      <c r="B12" s="12" t="s">
        <v>74</v>
      </c>
      <c r="C12" s="13" t="s">
        <v>75</v>
      </c>
      <c r="D12" s="13" t="s">
        <v>76</v>
      </c>
      <c r="E12" s="13" t="s">
        <v>77</v>
      </c>
      <c r="F12" s="13" t="s">
        <v>78</v>
      </c>
      <c r="G12" s="14" t="s">
        <v>79</v>
      </c>
      <c r="H12" s="15" t="s">
        <v>80</v>
      </c>
      <c r="J12" s="16"/>
      <c r="K12" s="16"/>
      <c r="L12" s="16"/>
      <c r="M12" s="16"/>
      <c r="N12" s="16"/>
      <c r="O12" s="16"/>
      <c r="P12" s="16"/>
    </row>
    <row r="13" spans="2:16" x14ac:dyDescent="0.25">
      <c r="B13" s="43"/>
      <c r="C13" s="44"/>
      <c r="D13" s="44"/>
      <c r="E13" s="45"/>
      <c r="F13" s="18">
        <v>43770</v>
      </c>
      <c r="G13" s="20">
        <v>43771</v>
      </c>
      <c r="H13" s="21">
        <v>43772</v>
      </c>
      <c r="J13" s="22"/>
      <c r="K13" s="22"/>
      <c r="L13" s="22"/>
      <c r="M13" s="22"/>
      <c r="N13" s="22"/>
      <c r="O13" s="22"/>
      <c r="P13" s="22"/>
    </row>
    <row r="14" spans="2:16" x14ac:dyDescent="0.25">
      <c r="B14" s="23">
        <v>43773</v>
      </c>
      <c r="C14" s="24">
        <v>43774</v>
      </c>
      <c r="D14" s="24">
        <v>43775</v>
      </c>
      <c r="E14" s="24">
        <v>43776</v>
      </c>
      <c r="F14" s="24">
        <v>43777</v>
      </c>
      <c r="G14" s="25">
        <v>43778</v>
      </c>
      <c r="H14" s="26">
        <v>43779</v>
      </c>
      <c r="J14" s="27"/>
      <c r="K14" s="27"/>
      <c r="L14" s="27"/>
      <c r="M14" s="27"/>
      <c r="N14" s="27"/>
      <c r="O14" s="27"/>
      <c r="P14" s="27"/>
    </row>
    <row r="15" spans="2:16" x14ac:dyDescent="0.25">
      <c r="B15" s="28">
        <v>43780</v>
      </c>
      <c r="C15" s="29">
        <v>43781</v>
      </c>
      <c r="D15" s="29">
        <v>43782</v>
      </c>
      <c r="E15" s="29">
        <v>43783</v>
      </c>
      <c r="F15" s="29">
        <v>43784</v>
      </c>
      <c r="G15" s="31">
        <v>43785</v>
      </c>
      <c r="H15" s="32">
        <v>43786</v>
      </c>
      <c r="J15" s="27"/>
      <c r="K15" s="27"/>
      <c r="L15" s="27"/>
      <c r="M15" s="27"/>
      <c r="N15" s="27"/>
      <c r="O15" s="27"/>
      <c r="P15" s="27"/>
    </row>
    <row r="16" spans="2:16" x14ac:dyDescent="0.25">
      <c r="B16" s="33">
        <v>43787</v>
      </c>
      <c r="C16" s="34">
        <v>43788</v>
      </c>
      <c r="D16" s="34">
        <v>43789</v>
      </c>
      <c r="E16" s="34">
        <v>43790</v>
      </c>
      <c r="F16" s="34">
        <v>43791</v>
      </c>
      <c r="G16" s="35">
        <v>43792</v>
      </c>
      <c r="H16" s="32">
        <v>43793</v>
      </c>
      <c r="J16" s="27"/>
      <c r="K16" s="27"/>
      <c r="L16" s="27"/>
      <c r="M16" s="27"/>
      <c r="N16" s="27"/>
      <c r="O16" s="27"/>
      <c r="P16" s="27"/>
    </row>
    <row r="17" spans="2:16" x14ac:dyDescent="0.25">
      <c r="B17" s="37">
        <v>43794</v>
      </c>
      <c r="C17" s="38">
        <v>43795</v>
      </c>
      <c r="D17" s="38">
        <v>43796</v>
      </c>
      <c r="E17" s="38">
        <v>43797</v>
      </c>
      <c r="F17" s="38">
        <v>43798</v>
      </c>
      <c r="G17" s="46">
        <v>43799</v>
      </c>
      <c r="H17" s="47">
        <v>43800</v>
      </c>
      <c r="J17" s="27"/>
      <c r="K17" s="27"/>
      <c r="L17" s="27"/>
      <c r="M17" s="27"/>
      <c r="N17" s="27"/>
      <c r="O17" s="27"/>
      <c r="P17" s="27"/>
    </row>
    <row r="18" spans="2:16" x14ac:dyDescent="0.25">
      <c r="B18" s="11"/>
      <c r="C18" s="11"/>
      <c r="D18" s="11"/>
      <c r="E18" s="11"/>
      <c r="F18" s="11"/>
      <c r="G18" s="11"/>
      <c r="H18" s="11"/>
      <c r="J18" s="11"/>
      <c r="K18" s="11"/>
      <c r="L18" s="11"/>
      <c r="M18" s="11"/>
      <c r="N18" s="11"/>
      <c r="O18" s="11"/>
      <c r="P18" s="11"/>
    </row>
    <row r="19" spans="2:16" ht="18" x14ac:dyDescent="0.25">
      <c r="B19" s="8"/>
      <c r="C19" s="154" t="s">
        <v>83</v>
      </c>
      <c r="D19" s="155"/>
      <c r="E19" s="155"/>
      <c r="F19" s="9"/>
      <c r="G19" s="9"/>
      <c r="H19" s="10"/>
      <c r="J19" s="4"/>
      <c r="K19" s="4"/>
      <c r="L19" s="4"/>
      <c r="M19" s="4"/>
      <c r="N19" s="4"/>
      <c r="O19" s="4"/>
      <c r="P19" s="4"/>
    </row>
    <row r="20" spans="2:16" x14ac:dyDescent="0.25">
      <c r="B20" s="12" t="s">
        <v>74</v>
      </c>
      <c r="C20" s="13" t="s">
        <v>75</v>
      </c>
      <c r="D20" s="13" t="s">
        <v>76</v>
      </c>
      <c r="E20" s="13" t="s">
        <v>77</v>
      </c>
      <c r="F20" s="13" t="s">
        <v>78</v>
      </c>
      <c r="G20" s="14" t="s">
        <v>79</v>
      </c>
      <c r="H20" s="15" t="s">
        <v>80</v>
      </c>
      <c r="J20" s="16"/>
      <c r="K20" s="16"/>
      <c r="L20" s="16"/>
      <c r="M20" s="16"/>
      <c r="N20" s="16"/>
      <c r="O20" s="16"/>
      <c r="P20" s="16"/>
    </row>
    <row r="21" spans="2:16" x14ac:dyDescent="0.25">
      <c r="B21" s="48">
        <v>43801</v>
      </c>
      <c r="C21" s="19">
        <v>43802</v>
      </c>
      <c r="D21" s="19">
        <v>43803</v>
      </c>
      <c r="E21" s="19">
        <v>43804</v>
      </c>
      <c r="F21" s="19">
        <v>43805</v>
      </c>
      <c r="G21" s="20">
        <v>43806</v>
      </c>
      <c r="H21" s="21">
        <v>43807</v>
      </c>
      <c r="J21" s="22"/>
      <c r="K21" s="22"/>
      <c r="L21" s="22"/>
      <c r="M21" s="22"/>
      <c r="N21" s="22"/>
      <c r="O21" s="22"/>
      <c r="P21" s="22"/>
    </row>
    <row r="22" spans="2:16" x14ac:dyDescent="0.25">
      <c r="B22" s="23">
        <v>43808</v>
      </c>
      <c r="C22" s="24">
        <v>43809</v>
      </c>
      <c r="D22" s="24">
        <v>43810</v>
      </c>
      <c r="E22" s="24">
        <v>43811</v>
      </c>
      <c r="F22" s="24">
        <v>43812</v>
      </c>
      <c r="G22" s="25">
        <v>43813</v>
      </c>
      <c r="H22" s="26">
        <v>43814</v>
      </c>
      <c r="J22" s="27"/>
      <c r="K22" s="27"/>
      <c r="L22" s="27"/>
      <c r="M22" s="27"/>
      <c r="N22" s="27"/>
      <c r="O22" s="27"/>
      <c r="P22" s="27"/>
    </row>
    <row r="23" spans="2:16" x14ac:dyDescent="0.25">
      <c r="B23" s="28">
        <v>43815</v>
      </c>
      <c r="C23" s="29">
        <v>43816</v>
      </c>
      <c r="D23" s="29">
        <v>43817</v>
      </c>
      <c r="E23" s="29">
        <v>43818</v>
      </c>
      <c r="F23" s="29">
        <v>43819</v>
      </c>
      <c r="G23" s="31">
        <v>43820</v>
      </c>
      <c r="H23" s="32">
        <v>43821</v>
      </c>
      <c r="J23" s="27"/>
      <c r="K23" s="27"/>
      <c r="L23" s="27"/>
      <c r="M23" s="27"/>
      <c r="N23" s="27"/>
      <c r="O23" s="27"/>
      <c r="P23" s="27"/>
    </row>
    <row r="24" spans="2:16" x14ac:dyDescent="0.25">
      <c r="B24" s="33">
        <v>43822</v>
      </c>
      <c r="C24" s="34">
        <v>43823</v>
      </c>
      <c r="D24" s="34">
        <v>43824</v>
      </c>
      <c r="E24" s="34">
        <v>43825</v>
      </c>
      <c r="F24" s="34">
        <v>43826</v>
      </c>
      <c r="G24" s="35">
        <v>43827</v>
      </c>
      <c r="H24" s="36">
        <v>43828</v>
      </c>
      <c r="J24" s="27"/>
      <c r="K24" s="27"/>
      <c r="L24" s="27"/>
      <c r="M24" s="27"/>
      <c r="N24" s="27"/>
      <c r="O24" s="27"/>
      <c r="P24" s="27"/>
    </row>
    <row r="25" spans="2:16" x14ac:dyDescent="0.25">
      <c r="B25" s="37">
        <v>43829</v>
      </c>
      <c r="C25" s="39">
        <v>43830</v>
      </c>
      <c r="D25" s="40"/>
      <c r="E25" s="41"/>
      <c r="F25" s="41"/>
      <c r="G25" s="41"/>
      <c r="H25" s="42"/>
      <c r="J25" s="27"/>
      <c r="K25" s="27"/>
      <c r="L25" s="27"/>
      <c r="M25" s="27"/>
      <c r="N25" s="27"/>
      <c r="O25" s="27"/>
      <c r="P25" s="27"/>
    </row>
    <row r="26" spans="2:16" x14ac:dyDescent="0.25">
      <c r="J26" s="4"/>
      <c r="K26" s="4"/>
      <c r="L26" s="4"/>
      <c r="M26" s="4"/>
      <c r="N26" s="4"/>
      <c r="O26" s="4"/>
      <c r="P26" s="4"/>
    </row>
    <row r="27" spans="2:16" ht="18" x14ac:dyDescent="0.25">
      <c r="B27" s="49"/>
      <c r="C27" s="156" t="s">
        <v>84</v>
      </c>
      <c r="D27" s="157"/>
      <c r="E27" s="157"/>
      <c r="F27" s="50"/>
      <c r="G27" s="50"/>
      <c r="H27" s="51"/>
      <c r="J27" s="4"/>
      <c r="K27" s="4"/>
      <c r="L27" s="4"/>
      <c r="M27" s="4"/>
      <c r="N27" s="4"/>
      <c r="O27" s="4"/>
      <c r="P27" s="4"/>
    </row>
    <row r="28" spans="2:16" x14ac:dyDescent="0.25">
      <c r="B28" s="52" t="s">
        <v>74</v>
      </c>
      <c r="C28" s="53" t="s">
        <v>75</v>
      </c>
      <c r="D28" s="53" t="s">
        <v>76</v>
      </c>
      <c r="E28" s="53" t="s">
        <v>77</v>
      </c>
      <c r="F28" s="53" t="s">
        <v>78</v>
      </c>
      <c r="G28" s="54" t="s">
        <v>79</v>
      </c>
      <c r="H28" s="15" t="s">
        <v>80</v>
      </c>
      <c r="J28" s="16"/>
      <c r="K28" s="16"/>
      <c r="L28" s="16"/>
      <c r="M28" s="16"/>
      <c r="N28" s="16"/>
      <c r="O28" s="16"/>
      <c r="P28" s="16"/>
    </row>
    <row r="29" spans="2:16" x14ac:dyDescent="0.25">
      <c r="B29" s="55"/>
      <c r="C29" s="56"/>
      <c r="D29" s="57">
        <v>43831</v>
      </c>
      <c r="E29" s="58">
        <v>43832</v>
      </c>
      <c r="F29" s="58">
        <v>43833</v>
      </c>
      <c r="G29" s="59">
        <v>43834</v>
      </c>
      <c r="H29" s="21">
        <v>43835</v>
      </c>
      <c r="J29" s="22"/>
      <c r="K29" s="22"/>
      <c r="L29" s="22"/>
      <c r="M29" s="22"/>
      <c r="N29" s="22"/>
      <c r="O29" s="22"/>
      <c r="P29" s="22"/>
    </row>
    <row r="30" spans="2:16" x14ac:dyDescent="0.25">
      <c r="B30" s="60">
        <v>43836</v>
      </c>
      <c r="C30" s="61">
        <v>43837</v>
      </c>
      <c r="D30" s="61">
        <v>43838</v>
      </c>
      <c r="E30" s="61">
        <v>43839</v>
      </c>
      <c r="F30" s="61">
        <v>43840</v>
      </c>
      <c r="G30" s="62">
        <v>43841</v>
      </c>
      <c r="H30" s="26">
        <v>43842</v>
      </c>
      <c r="J30" s="27"/>
      <c r="K30" s="27"/>
      <c r="L30" s="27"/>
      <c r="M30" s="27"/>
      <c r="N30" s="27"/>
      <c r="O30" s="27"/>
      <c r="P30" s="27"/>
    </row>
    <row r="31" spans="2:16" x14ac:dyDescent="0.25">
      <c r="B31" s="63">
        <v>43843</v>
      </c>
      <c r="C31" s="64">
        <v>43844</v>
      </c>
      <c r="D31" s="64">
        <v>43845</v>
      </c>
      <c r="E31" s="64">
        <v>43846</v>
      </c>
      <c r="F31" s="64">
        <v>43847</v>
      </c>
      <c r="G31" s="65">
        <v>43848</v>
      </c>
      <c r="H31" s="32">
        <v>43849</v>
      </c>
      <c r="J31" s="27"/>
      <c r="K31" s="27"/>
      <c r="L31" s="27"/>
      <c r="M31" s="27"/>
      <c r="N31" s="27"/>
      <c r="O31" s="27"/>
      <c r="P31" s="27"/>
    </row>
    <row r="32" spans="2:16" x14ac:dyDescent="0.25">
      <c r="B32" s="66">
        <v>43850</v>
      </c>
      <c r="C32" s="67">
        <v>43851</v>
      </c>
      <c r="D32" s="67">
        <v>43852</v>
      </c>
      <c r="E32" s="67">
        <v>43853</v>
      </c>
      <c r="F32" s="67">
        <v>43854</v>
      </c>
      <c r="G32" s="68">
        <v>43855</v>
      </c>
      <c r="H32" s="36">
        <v>43856</v>
      </c>
      <c r="J32" s="27"/>
      <c r="K32" s="27"/>
      <c r="L32" s="27"/>
      <c r="M32" s="27"/>
      <c r="N32" s="27"/>
      <c r="O32" s="27"/>
      <c r="P32" s="27"/>
    </row>
    <row r="33" spans="2:16" x14ac:dyDescent="0.25">
      <c r="B33" s="69">
        <v>43857</v>
      </c>
      <c r="C33" s="70">
        <v>43858</v>
      </c>
      <c r="D33" s="70">
        <v>43859</v>
      </c>
      <c r="E33" s="70">
        <v>43860</v>
      </c>
      <c r="F33" s="71">
        <v>43861</v>
      </c>
      <c r="G33" s="72"/>
      <c r="H33" s="42"/>
      <c r="J33" s="27"/>
      <c r="K33" s="27"/>
      <c r="L33" s="27"/>
      <c r="M33" s="27"/>
      <c r="N33" s="27"/>
      <c r="O33" s="27"/>
      <c r="P33" s="27"/>
    </row>
    <row r="34" spans="2:16" x14ac:dyDescent="0.25">
      <c r="J34" s="4"/>
      <c r="K34" s="4"/>
      <c r="L34" s="4"/>
      <c r="M34" s="4"/>
      <c r="N34" s="4"/>
      <c r="O34" s="4"/>
      <c r="P34" s="4"/>
    </row>
    <row r="35" spans="2:16" ht="18" x14ac:dyDescent="0.25">
      <c r="B35" s="8"/>
      <c r="C35" s="154" t="s">
        <v>85</v>
      </c>
      <c r="D35" s="155"/>
      <c r="E35" s="155"/>
      <c r="F35" s="9"/>
      <c r="G35" s="9"/>
      <c r="H35" s="10"/>
      <c r="J35" s="4"/>
      <c r="K35" s="4"/>
      <c r="L35" s="4"/>
      <c r="M35" s="4"/>
      <c r="N35" s="4"/>
      <c r="O35" s="4"/>
      <c r="P35" s="4"/>
    </row>
    <row r="36" spans="2:16" x14ac:dyDescent="0.25">
      <c r="B36" s="12" t="s">
        <v>74</v>
      </c>
      <c r="C36" s="13" t="s">
        <v>75</v>
      </c>
      <c r="D36" s="13" t="s">
        <v>76</v>
      </c>
      <c r="E36" s="13" t="s">
        <v>77</v>
      </c>
      <c r="F36" s="13" t="s">
        <v>78</v>
      </c>
      <c r="G36" s="14" t="s">
        <v>79</v>
      </c>
      <c r="H36" s="15" t="s">
        <v>80</v>
      </c>
      <c r="J36" s="16"/>
      <c r="K36" s="16"/>
      <c r="L36" s="16"/>
      <c r="M36" s="16"/>
      <c r="N36" s="16"/>
      <c r="O36" s="16"/>
      <c r="P36" s="16"/>
    </row>
    <row r="37" spans="2:16" x14ac:dyDescent="0.25">
      <c r="B37" s="55"/>
      <c r="C37" s="73"/>
      <c r="D37" s="73"/>
      <c r="E37" s="73"/>
      <c r="F37" s="56"/>
      <c r="G37" s="74">
        <v>43862</v>
      </c>
      <c r="H37" s="21">
        <v>43835</v>
      </c>
      <c r="J37" s="22"/>
      <c r="K37" s="22"/>
      <c r="L37" s="22"/>
      <c r="M37" s="22"/>
      <c r="N37" s="22"/>
      <c r="O37" s="22"/>
      <c r="P37" s="22"/>
    </row>
    <row r="38" spans="2:16" x14ac:dyDescent="0.25">
      <c r="B38" s="23">
        <v>43864</v>
      </c>
      <c r="C38" s="24">
        <v>43865</v>
      </c>
      <c r="D38" s="24">
        <v>43866</v>
      </c>
      <c r="E38" s="24">
        <v>43867</v>
      </c>
      <c r="F38" s="24">
        <v>43868</v>
      </c>
      <c r="G38" s="25">
        <v>43869</v>
      </c>
      <c r="H38" s="26">
        <v>43842</v>
      </c>
      <c r="J38" s="27"/>
      <c r="K38" s="27"/>
      <c r="L38" s="27"/>
      <c r="M38" s="27"/>
      <c r="N38" s="27"/>
      <c r="O38" s="27"/>
      <c r="P38" s="27"/>
    </row>
    <row r="39" spans="2:16" x14ac:dyDescent="0.25">
      <c r="B39" s="28">
        <v>43871</v>
      </c>
      <c r="C39" s="29">
        <v>43872</v>
      </c>
      <c r="D39" s="29">
        <v>43873</v>
      </c>
      <c r="E39" s="29">
        <v>43874</v>
      </c>
      <c r="F39" s="29">
        <v>43875</v>
      </c>
      <c r="G39" s="31">
        <v>43876</v>
      </c>
      <c r="H39" s="32">
        <v>16</v>
      </c>
      <c r="J39" s="27"/>
      <c r="K39" s="27"/>
      <c r="L39" s="27"/>
      <c r="M39" s="27"/>
      <c r="N39" s="27"/>
      <c r="O39" s="27"/>
      <c r="P39" s="27"/>
    </row>
    <row r="40" spans="2:16" x14ac:dyDescent="0.25">
      <c r="B40" s="33">
        <v>43878</v>
      </c>
      <c r="C40" s="34">
        <v>43879</v>
      </c>
      <c r="D40" s="34">
        <v>43880</v>
      </c>
      <c r="E40" s="34">
        <v>43881</v>
      </c>
      <c r="F40" s="34">
        <v>43882</v>
      </c>
      <c r="G40" s="35">
        <v>43883</v>
      </c>
      <c r="H40" s="36">
        <v>23</v>
      </c>
      <c r="J40" s="27"/>
      <c r="K40" s="27"/>
      <c r="L40" s="27"/>
      <c r="M40" s="27"/>
      <c r="N40" s="27"/>
      <c r="O40" s="27"/>
      <c r="P40" s="27"/>
    </row>
    <row r="41" spans="2:16" x14ac:dyDescent="0.25">
      <c r="B41" s="37">
        <v>43885</v>
      </c>
      <c r="C41" s="38">
        <v>43886</v>
      </c>
      <c r="D41" s="38">
        <v>43887</v>
      </c>
      <c r="E41" s="38">
        <v>43888</v>
      </c>
      <c r="F41" s="38">
        <v>43889</v>
      </c>
      <c r="G41" s="46">
        <v>43890</v>
      </c>
      <c r="H41" s="47">
        <v>43800</v>
      </c>
      <c r="J41" s="27"/>
      <c r="K41" s="27"/>
      <c r="L41" s="27"/>
      <c r="M41" s="27"/>
      <c r="N41" s="27"/>
      <c r="O41" s="27"/>
      <c r="P41" s="27"/>
    </row>
    <row r="42" spans="2:16" x14ac:dyDescent="0.25">
      <c r="B42" s="75"/>
      <c r="C42" s="75"/>
      <c r="D42" s="75"/>
      <c r="E42" s="75"/>
      <c r="F42" s="75"/>
      <c r="G42" s="75"/>
      <c r="H42" s="75"/>
      <c r="J42" s="4"/>
      <c r="K42" s="4"/>
      <c r="L42" s="4"/>
      <c r="M42" s="4"/>
      <c r="N42" s="4"/>
      <c r="O42" s="4"/>
      <c r="P42" s="4"/>
    </row>
    <row r="43" spans="2:16" ht="18" x14ac:dyDescent="0.25">
      <c r="B43" s="8"/>
      <c r="C43" s="154" t="s">
        <v>86</v>
      </c>
      <c r="D43" s="155"/>
      <c r="E43" s="155"/>
      <c r="F43" s="9"/>
      <c r="G43" s="9"/>
      <c r="H43" s="10"/>
      <c r="J43" s="4"/>
      <c r="K43" s="4"/>
      <c r="L43" s="4"/>
      <c r="M43" s="4"/>
      <c r="N43" s="4"/>
      <c r="O43" s="4"/>
      <c r="P43" s="4"/>
    </row>
    <row r="44" spans="2:16" x14ac:dyDescent="0.25">
      <c r="B44" s="12" t="s">
        <v>74</v>
      </c>
      <c r="C44" s="13" t="s">
        <v>75</v>
      </c>
      <c r="D44" s="13" t="s">
        <v>76</v>
      </c>
      <c r="E44" s="13" t="s">
        <v>77</v>
      </c>
      <c r="F44" s="13" t="s">
        <v>78</v>
      </c>
      <c r="G44" s="14" t="s">
        <v>79</v>
      </c>
      <c r="H44" s="15" t="s">
        <v>80</v>
      </c>
      <c r="J44" s="16"/>
      <c r="K44" s="16"/>
      <c r="L44" s="16"/>
      <c r="M44" s="16"/>
      <c r="N44" s="16"/>
      <c r="O44" s="16"/>
      <c r="P44" s="16"/>
    </row>
    <row r="45" spans="2:16" x14ac:dyDescent="0.25">
      <c r="B45" s="48">
        <v>43892</v>
      </c>
      <c r="C45" s="19">
        <v>43893</v>
      </c>
      <c r="D45" s="19">
        <v>43894</v>
      </c>
      <c r="E45" s="19">
        <v>43895</v>
      </c>
      <c r="F45" s="19">
        <v>43896</v>
      </c>
      <c r="G45" s="20">
        <v>43897</v>
      </c>
      <c r="H45" s="21">
        <v>43898</v>
      </c>
      <c r="J45" s="22"/>
      <c r="K45" s="22"/>
      <c r="L45" s="22"/>
      <c r="M45" s="22"/>
      <c r="N45" s="22"/>
      <c r="O45" s="22"/>
      <c r="P45" s="22"/>
    </row>
    <row r="46" spans="2:16" x14ac:dyDescent="0.25">
      <c r="B46" s="23">
        <v>43899</v>
      </c>
      <c r="C46" s="24">
        <v>43900</v>
      </c>
      <c r="D46" s="24">
        <v>43901</v>
      </c>
      <c r="E46" s="24">
        <v>43902</v>
      </c>
      <c r="F46" s="24">
        <v>43903</v>
      </c>
      <c r="G46" s="25">
        <v>43904</v>
      </c>
      <c r="H46" s="26">
        <v>43905</v>
      </c>
      <c r="J46" s="27"/>
      <c r="K46" s="27"/>
      <c r="L46" s="27"/>
      <c r="M46" s="27"/>
      <c r="N46" s="27"/>
      <c r="O46" s="27"/>
      <c r="P46" s="27"/>
    </row>
    <row r="47" spans="2:16" x14ac:dyDescent="0.25">
      <c r="B47" s="28">
        <v>43906</v>
      </c>
      <c r="C47" s="29">
        <v>43907</v>
      </c>
      <c r="D47" s="29">
        <v>43908</v>
      </c>
      <c r="E47" s="29">
        <v>43909</v>
      </c>
      <c r="F47" s="29">
        <v>43910</v>
      </c>
      <c r="G47" s="31">
        <v>43911</v>
      </c>
      <c r="H47" s="32">
        <v>43912</v>
      </c>
      <c r="J47" s="27"/>
      <c r="K47" s="27"/>
      <c r="L47" s="27"/>
      <c r="M47" s="27"/>
      <c r="N47" s="27"/>
      <c r="O47" s="27"/>
      <c r="P47" s="27"/>
    </row>
    <row r="48" spans="2:16" x14ac:dyDescent="0.25">
      <c r="B48" s="33">
        <v>43913</v>
      </c>
      <c r="C48" s="34">
        <v>43914</v>
      </c>
      <c r="D48" s="34">
        <v>43915</v>
      </c>
      <c r="E48" s="34">
        <v>43916</v>
      </c>
      <c r="F48" s="34">
        <v>43917</v>
      </c>
      <c r="G48" s="35">
        <v>43918</v>
      </c>
      <c r="H48" s="36">
        <v>43919</v>
      </c>
      <c r="J48" s="27"/>
      <c r="K48" s="27"/>
      <c r="L48" s="27"/>
      <c r="M48" s="27"/>
      <c r="N48" s="27"/>
      <c r="O48" s="27"/>
      <c r="P48" s="27"/>
    </row>
    <row r="49" spans="2:16" x14ac:dyDescent="0.25">
      <c r="B49" s="37">
        <v>43920</v>
      </c>
      <c r="C49" s="39">
        <v>43921</v>
      </c>
      <c r="D49" s="72"/>
      <c r="E49" s="76"/>
      <c r="F49" s="76"/>
      <c r="G49" s="76"/>
      <c r="H49" s="77"/>
      <c r="J49" s="27"/>
      <c r="K49" s="27"/>
      <c r="L49" s="27"/>
      <c r="M49" s="27"/>
      <c r="N49" s="27"/>
      <c r="O49" s="27"/>
      <c r="P49" s="27"/>
    </row>
    <row r="50" spans="2:16" x14ac:dyDescent="0.25">
      <c r="B50" s="78"/>
      <c r="C50" s="78"/>
      <c r="D50" s="79"/>
      <c r="E50" s="79"/>
      <c r="F50" s="79"/>
      <c r="G50" s="79"/>
      <c r="H50" s="79"/>
      <c r="J50" s="4"/>
      <c r="K50" s="4"/>
      <c r="L50" s="4"/>
      <c r="M50" s="4"/>
      <c r="N50" s="4"/>
      <c r="O50" s="4"/>
      <c r="P50" s="4"/>
    </row>
    <row r="51" spans="2:16" ht="18" x14ac:dyDescent="0.25">
      <c r="B51" s="8"/>
      <c r="C51" s="154" t="s">
        <v>87</v>
      </c>
      <c r="D51" s="155"/>
      <c r="E51" s="155"/>
      <c r="F51" s="9"/>
      <c r="G51" s="9"/>
      <c r="H51" s="10"/>
      <c r="J51" s="4"/>
      <c r="K51" s="4"/>
      <c r="L51" s="4"/>
      <c r="M51" s="4"/>
      <c r="N51" s="4"/>
      <c r="O51" s="4"/>
      <c r="P51" s="4"/>
    </row>
    <row r="52" spans="2:16" x14ac:dyDescent="0.25">
      <c r="B52" s="12" t="s">
        <v>74</v>
      </c>
      <c r="C52" s="13" t="s">
        <v>75</v>
      </c>
      <c r="D52" s="13" t="s">
        <v>76</v>
      </c>
      <c r="E52" s="13" t="s">
        <v>77</v>
      </c>
      <c r="F52" s="13" t="s">
        <v>78</v>
      </c>
      <c r="G52" s="14" t="s">
        <v>79</v>
      </c>
      <c r="H52" s="15" t="s">
        <v>80</v>
      </c>
      <c r="J52" s="16"/>
      <c r="K52" s="16"/>
      <c r="L52" s="16"/>
      <c r="M52" s="16"/>
      <c r="N52" s="16"/>
      <c r="O52" s="16"/>
      <c r="P52" s="16"/>
    </row>
    <row r="53" spans="2:16" x14ac:dyDescent="0.25">
      <c r="B53" s="55"/>
      <c r="C53" s="56"/>
      <c r="D53" s="18">
        <v>43922</v>
      </c>
      <c r="E53" s="19">
        <v>43923</v>
      </c>
      <c r="F53" s="19">
        <v>43924</v>
      </c>
      <c r="G53" s="20">
        <v>43925</v>
      </c>
      <c r="H53" s="21">
        <v>43926</v>
      </c>
      <c r="J53" s="22"/>
      <c r="K53" s="22"/>
      <c r="L53" s="22"/>
      <c r="M53" s="22"/>
      <c r="N53" s="22"/>
      <c r="O53" s="22"/>
      <c r="P53" s="22"/>
    </row>
    <row r="54" spans="2:16" x14ac:dyDescent="0.25">
      <c r="B54" s="23">
        <v>43927</v>
      </c>
      <c r="C54" s="24">
        <v>43928</v>
      </c>
      <c r="D54" s="24">
        <v>43929</v>
      </c>
      <c r="E54" s="24">
        <v>43930</v>
      </c>
      <c r="F54" s="24">
        <v>43931</v>
      </c>
      <c r="G54" s="25">
        <v>43932</v>
      </c>
      <c r="H54" s="26">
        <v>43933</v>
      </c>
      <c r="J54" s="27"/>
      <c r="K54" s="27"/>
      <c r="L54" s="27"/>
      <c r="M54" s="27"/>
      <c r="N54" s="27"/>
      <c r="O54" s="27"/>
      <c r="P54" s="27"/>
    </row>
    <row r="55" spans="2:16" x14ac:dyDescent="0.25">
      <c r="B55" s="28">
        <v>43934</v>
      </c>
      <c r="C55" s="29">
        <v>43935</v>
      </c>
      <c r="D55" s="29">
        <v>43936</v>
      </c>
      <c r="E55" s="29">
        <v>43937</v>
      </c>
      <c r="F55" s="29">
        <v>43938</v>
      </c>
      <c r="G55" s="31">
        <v>43939</v>
      </c>
      <c r="H55" s="32">
        <v>43940</v>
      </c>
      <c r="J55" s="27"/>
      <c r="K55" s="27"/>
      <c r="L55" s="27"/>
      <c r="M55" s="27"/>
      <c r="N55" s="27"/>
      <c r="O55" s="27"/>
      <c r="P55" s="27"/>
    </row>
    <row r="56" spans="2:16" x14ac:dyDescent="0.25">
      <c r="B56" s="33">
        <v>43941</v>
      </c>
      <c r="C56" s="34">
        <v>43942</v>
      </c>
      <c r="D56" s="34">
        <v>43943</v>
      </c>
      <c r="E56" s="34">
        <v>43944</v>
      </c>
      <c r="F56" s="34">
        <v>43945</v>
      </c>
      <c r="G56" s="35">
        <v>43946</v>
      </c>
      <c r="H56" s="36">
        <v>43947</v>
      </c>
      <c r="J56" s="27"/>
      <c r="K56" s="27"/>
      <c r="L56" s="27"/>
      <c r="M56" s="27"/>
      <c r="N56" s="27"/>
      <c r="O56" s="27"/>
      <c r="P56" s="27"/>
    </row>
    <row r="57" spans="2:16" x14ac:dyDescent="0.25">
      <c r="B57" s="37">
        <v>43948</v>
      </c>
      <c r="C57" s="38">
        <v>43949</v>
      </c>
      <c r="D57" s="38">
        <v>43950</v>
      </c>
      <c r="E57" s="39">
        <v>43951</v>
      </c>
      <c r="F57" s="72"/>
      <c r="G57" s="76"/>
      <c r="H57" s="77"/>
      <c r="J57" s="27"/>
      <c r="K57" s="27"/>
      <c r="L57" s="27"/>
      <c r="M57" s="27"/>
      <c r="N57" s="27"/>
      <c r="O57" s="27"/>
      <c r="P57" s="27"/>
    </row>
    <row r="58" spans="2:16" x14ac:dyDescent="0.25">
      <c r="B58" s="11"/>
      <c r="C58" s="11"/>
      <c r="D58" s="11"/>
      <c r="E58" s="11"/>
      <c r="F58" s="11"/>
      <c r="G58" s="11"/>
      <c r="H58" s="11"/>
      <c r="J58" s="4"/>
      <c r="K58" s="4"/>
      <c r="L58" s="4"/>
      <c r="M58" s="4"/>
      <c r="N58" s="4"/>
      <c r="O58" s="4"/>
      <c r="P58" s="4"/>
    </row>
    <row r="59" spans="2:16" ht="18" x14ac:dyDescent="0.25">
      <c r="B59" s="8"/>
      <c r="C59" s="154" t="s">
        <v>88</v>
      </c>
      <c r="D59" s="155"/>
      <c r="E59" s="155"/>
      <c r="F59" s="9"/>
      <c r="G59" s="9"/>
      <c r="H59" s="10"/>
      <c r="J59" s="4"/>
      <c r="K59" s="4"/>
      <c r="L59" s="4"/>
      <c r="M59" s="4"/>
      <c r="N59" s="4"/>
      <c r="O59" s="4"/>
      <c r="P59" s="4"/>
    </row>
    <row r="60" spans="2:16" x14ac:dyDescent="0.25">
      <c r="B60" s="12" t="s">
        <v>74</v>
      </c>
      <c r="C60" s="13" t="s">
        <v>75</v>
      </c>
      <c r="D60" s="13" t="s">
        <v>76</v>
      </c>
      <c r="E60" s="13" t="s">
        <v>77</v>
      </c>
      <c r="F60" s="13" t="s">
        <v>78</v>
      </c>
      <c r="G60" s="14" t="s">
        <v>79</v>
      </c>
      <c r="H60" s="15" t="s">
        <v>80</v>
      </c>
      <c r="J60" s="16"/>
      <c r="K60" s="16"/>
      <c r="L60" s="16"/>
      <c r="M60" s="16"/>
      <c r="N60" s="16"/>
      <c r="O60" s="16"/>
      <c r="P60" s="16"/>
    </row>
    <row r="61" spans="2:16" x14ac:dyDescent="0.25">
      <c r="B61" s="55"/>
      <c r="C61" s="73"/>
      <c r="D61" s="73"/>
      <c r="E61" s="56"/>
      <c r="F61" s="18">
        <v>43952</v>
      </c>
      <c r="G61" s="20">
        <v>43953</v>
      </c>
      <c r="H61" s="21">
        <v>43954</v>
      </c>
      <c r="J61" s="16"/>
      <c r="K61" s="16"/>
      <c r="L61" s="16"/>
      <c r="M61" s="16"/>
      <c r="N61" s="16"/>
      <c r="O61" s="16"/>
      <c r="P61" s="16"/>
    </row>
    <row r="62" spans="2:16" x14ac:dyDescent="0.25">
      <c r="B62" s="23">
        <v>43955</v>
      </c>
      <c r="C62" s="24">
        <v>43956</v>
      </c>
      <c r="D62" s="24">
        <v>43957</v>
      </c>
      <c r="E62" s="24">
        <v>43958</v>
      </c>
      <c r="F62" s="24">
        <v>43959</v>
      </c>
      <c r="G62" s="25">
        <v>43960</v>
      </c>
      <c r="H62" s="26">
        <v>43961</v>
      </c>
      <c r="J62" s="22"/>
      <c r="K62" s="22"/>
      <c r="L62" s="22"/>
      <c r="M62" s="22"/>
      <c r="N62" s="22"/>
      <c r="O62" s="22"/>
      <c r="P62" s="22"/>
    </row>
    <row r="63" spans="2:16" x14ac:dyDescent="0.25">
      <c r="B63" s="28">
        <v>43962</v>
      </c>
      <c r="C63" s="29">
        <v>43963</v>
      </c>
      <c r="D63" s="29">
        <v>43964</v>
      </c>
      <c r="E63" s="29">
        <v>43965</v>
      </c>
      <c r="F63" s="29">
        <v>43966</v>
      </c>
      <c r="G63" s="31">
        <v>43967</v>
      </c>
      <c r="H63" s="32">
        <v>43968</v>
      </c>
      <c r="J63" s="27"/>
      <c r="K63" s="27"/>
      <c r="L63" s="27"/>
      <c r="M63" s="27"/>
      <c r="N63" s="27"/>
      <c r="O63" s="27"/>
      <c r="P63" s="27"/>
    </row>
    <row r="64" spans="2:16" x14ac:dyDescent="0.25">
      <c r="B64" s="28">
        <v>43969</v>
      </c>
      <c r="C64" s="29">
        <v>43970</v>
      </c>
      <c r="D64" s="29">
        <v>43971</v>
      </c>
      <c r="E64" s="29">
        <v>43972</v>
      </c>
      <c r="F64" s="29">
        <v>43973</v>
      </c>
      <c r="G64" s="31">
        <v>43974</v>
      </c>
      <c r="H64" s="36">
        <v>43975</v>
      </c>
      <c r="J64" s="27"/>
      <c r="K64" s="27"/>
      <c r="L64" s="27"/>
      <c r="M64" s="27"/>
      <c r="N64" s="27"/>
      <c r="O64" s="27"/>
      <c r="P64" s="27"/>
    </row>
    <row r="65" spans="2:16" x14ac:dyDescent="0.25">
      <c r="B65" s="33">
        <v>43976</v>
      </c>
      <c r="C65" s="34">
        <v>43977</v>
      </c>
      <c r="D65" s="34">
        <v>43978</v>
      </c>
      <c r="E65" s="34">
        <v>43979</v>
      </c>
      <c r="F65" s="34">
        <v>43980</v>
      </c>
      <c r="G65" s="35">
        <v>43981</v>
      </c>
      <c r="H65" s="36">
        <v>43982</v>
      </c>
      <c r="J65" s="27"/>
      <c r="K65" s="27"/>
      <c r="L65" s="27"/>
      <c r="M65" s="27"/>
      <c r="N65" s="27"/>
      <c r="O65" s="27"/>
      <c r="P65" s="27"/>
    </row>
    <row r="66" spans="2:16" x14ac:dyDescent="0.25">
      <c r="B66" s="80"/>
      <c r="C66" s="76"/>
      <c r="D66" s="76"/>
      <c r="E66" s="76"/>
      <c r="F66" s="76"/>
      <c r="G66" s="76"/>
      <c r="H66" s="77"/>
      <c r="J66" s="27"/>
      <c r="K66" s="27"/>
      <c r="L66" s="27"/>
      <c r="M66" s="27"/>
      <c r="N66" s="27"/>
      <c r="O66" s="27"/>
      <c r="P66" s="27"/>
    </row>
    <row r="67" spans="2:16" x14ac:dyDescent="0.25">
      <c r="J67" s="4"/>
      <c r="K67" s="4"/>
      <c r="L67" s="4"/>
      <c r="M67" s="4"/>
      <c r="N67" s="4"/>
      <c r="O67" s="4"/>
      <c r="P67" s="4"/>
    </row>
    <row r="68" spans="2:16" ht="18" x14ac:dyDescent="0.25">
      <c r="B68" s="8"/>
      <c r="C68" s="154" t="s">
        <v>89</v>
      </c>
      <c r="D68" s="155"/>
      <c r="E68" s="155"/>
      <c r="F68" s="9"/>
      <c r="G68" s="9"/>
      <c r="H68" s="10"/>
      <c r="J68" s="4"/>
      <c r="K68" s="4"/>
      <c r="L68" s="4"/>
      <c r="M68" s="4"/>
      <c r="N68" s="4"/>
      <c r="O68" s="4"/>
      <c r="P68" s="4"/>
    </row>
    <row r="69" spans="2:16" x14ac:dyDescent="0.25">
      <c r="B69" s="12" t="s">
        <v>74</v>
      </c>
      <c r="C69" s="13" t="s">
        <v>75</v>
      </c>
      <c r="D69" s="13" t="s">
        <v>76</v>
      </c>
      <c r="E69" s="13" t="s">
        <v>77</v>
      </c>
      <c r="F69" s="13" t="s">
        <v>78</v>
      </c>
      <c r="G69" s="14" t="s">
        <v>79</v>
      </c>
      <c r="H69" s="15" t="s">
        <v>80</v>
      </c>
      <c r="J69" s="16"/>
      <c r="K69" s="16"/>
      <c r="L69" s="16"/>
      <c r="M69" s="16"/>
      <c r="N69" s="16"/>
      <c r="O69" s="16"/>
      <c r="P69" s="16"/>
    </row>
    <row r="70" spans="2:16" x14ac:dyDescent="0.25">
      <c r="B70" s="48">
        <v>43983</v>
      </c>
      <c r="C70" s="19">
        <v>43984</v>
      </c>
      <c r="D70" s="19">
        <v>43985</v>
      </c>
      <c r="E70" s="19">
        <v>43986</v>
      </c>
      <c r="F70" s="19">
        <v>43987</v>
      </c>
      <c r="G70" s="20">
        <v>43988</v>
      </c>
      <c r="H70" s="21">
        <v>43989</v>
      </c>
      <c r="J70" s="22"/>
      <c r="K70" s="22"/>
      <c r="L70" s="22"/>
      <c r="M70" s="22"/>
      <c r="N70" s="22"/>
      <c r="O70" s="22"/>
      <c r="P70" s="22"/>
    </row>
    <row r="71" spans="2:16" x14ac:dyDescent="0.25">
      <c r="B71" s="23">
        <v>43990</v>
      </c>
      <c r="C71" s="24">
        <v>43991</v>
      </c>
      <c r="D71" s="24">
        <v>43992</v>
      </c>
      <c r="E71" s="24">
        <v>43993</v>
      </c>
      <c r="F71" s="24">
        <v>43994</v>
      </c>
      <c r="G71" s="25">
        <v>43995</v>
      </c>
      <c r="H71" s="26">
        <v>43996</v>
      </c>
      <c r="J71" s="27"/>
      <c r="K71" s="27"/>
      <c r="L71" s="27"/>
      <c r="M71" s="27"/>
      <c r="N71" s="27"/>
      <c r="O71" s="27"/>
      <c r="P71" s="27"/>
    </row>
    <row r="72" spans="2:16" x14ac:dyDescent="0.25">
      <c r="B72" s="28">
        <v>43997</v>
      </c>
      <c r="C72" s="29">
        <v>43998</v>
      </c>
      <c r="D72" s="29">
        <v>43999</v>
      </c>
      <c r="E72" s="29">
        <v>44000</v>
      </c>
      <c r="F72" s="29">
        <v>44001</v>
      </c>
      <c r="G72" s="31">
        <v>44002</v>
      </c>
      <c r="H72" s="32">
        <v>44003</v>
      </c>
      <c r="J72" s="27"/>
      <c r="K72" s="27"/>
      <c r="L72" s="27"/>
      <c r="M72" s="27"/>
      <c r="N72" s="27"/>
      <c r="O72" s="27"/>
      <c r="P72" s="27"/>
    </row>
    <row r="73" spans="2:16" x14ac:dyDescent="0.25">
      <c r="B73" s="33">
        <v>44004</v>
      </c>
      <c r="C73" s="34">
        <v>44005</v>
      </c>
      <c r="D73" s="34">
        <v>44006</v>
      </c>
      <c r="E73" s="34">
        <v>44007</v>
      </c>
      <c r="F73" s="34">
        <v>44008</v>
      </c>
      <c r="G73" s="35">
        <v>44009</v>
      </c>
      <c r="H73" s="36">
        <v>44010</v>
      </c>
      <c r="J73" s="27"/>
      <c r="K73" s="27"/>
      <c r="L73" s="27"/>
      <c r="M73" s="27"/>
      <c r="N73" s="27"/>
      <c r="O73" s="27"/>
      <c r="P73" s="27"/>
    </row>
    <row r="74" spans="2:16" x14ac:dyDescent="0.25">
      <c r="B74" s="37">
        <v>44011</v>
      </c>
      <c r="C74" s="39">
        <v>44012</v>
      </c>
      <c r="D74" s="72"/>
      <c r="E74" s="76"/>
      <c r="F74" s="76"/>
      <c r="G74" s="76"/>
      <c r="H74" s="77"/>
      <c r="J74" s="27"/>
      <c r="K74" s="27"/>
      <c r="L74" s="27"/>
      <c r="M74" s="27"/>
      <c r="N74" s="27"/>
      <c r="O74" s="27"/>
      <c r="P74" s="27"/>
    </row>
    <row r="75" spans="2:16" x14ac:dyDescent="0.25">
      <c r="J75" s="4"/>
      <c r="K75" s="4"/>
      <c r="L75" s="4"/>
      <c r="M75" s="4"/>
      <c r="N75" s="4"/>
      <c r="O75" s="4"/>
      <c r="P75" s="4"/>
    </row>
    <row r="76" spans="2:16" ht="18" x14ac:dyDescent="0.25">
      <c r="B76" s="8"/>
      <c r="C76" s="154" t="s">
        <v>90</v>
      </c>
      <c r="D76" s="155"/>
      <c r="E76" s="155"/>
      <c r="F76" s="9"/>
      <c r="G76" s="9"/>
      <c r="H76" s="10"/>
      <c r="J76" s="4"/>
      <c r="K76" s="4"/>
      <c r="L76" s="4"/>
      <c r="M76" s="4"/>
      <c r="N76" s="4"/>
      <c r="O76" s="4"/>
      <c r="P76" s="4"/>
    </row>
    <row r="77" spans="2:16" x14ac:dyDescent="0.25">
      <c r="B77" s="12" t="s">
        <v>74</v>
      </c>
      <c r="C77" s="13" t="s">
        <v>75</v>
      </c>
      <c r="D77" s="13" t="s">
        <v>76</v>
      </c>
      <c r="E77" s="13" t="s">
        <v>77</v>
      </c>
      <c r="F77" s="13" t="s">
        <v>78</v>
      </c>
      <c r="G77" s="14" t="s">
        <v>79</v>
      </c>
      <c r="H77" s="15" t="s">
        <v>80</v>
      </c>
      <c r="J77" s="16"/>
      <c r="K77" s="16"/>
      <c r="L77" s="16"/>
      <c r="M77" s="16"/>
      <c r="N77" s="16"/>
      <c r="O77" s="16"/>
      <c r="P77" s="16"/>
    </row>
    <row r="78" spans="2:16" x14ac:dyDescent="0.25">
      <c r="B78" s="55"/>
      <c r="C78" s="56"/>
      <c r="D78" s="18">
        <v>44013</v>
      </c>
      <c r="E78" s="19">
        <v>44014</v>
      </c>
      <c r="F78" s="19">
        <v>44015</v>
      </c>
      <c r="G78" s="20">
        <v>44016</v>
      </c>
      <c r="H78" s="21">
        <v>44017</v>
      </c>
      <c r="J78" s="22"/>
      <c r="K78" s="22"/>
      <c r="L78" s="22"/>
      <c r="M78" s="22"/>
      <c r="N78" s="22"/>
      <c r="O78" s="22"/>
      <c r="P78" s="22"/>
    </row>
    <row r="79" spans="2:16" x14ac:dyDescent="0.25">
      <c r="B79" s="23">
        <v>44018</v>
      </c>
      <c r="C79" s="24">
        <v>44019</v>
      </c>
      <c r="D79" s="24">
        <v>44020</v>
      </c>
      <c r="E79" s="24">
        <v>44021</v>
      </c>
      <c r="F79" s="24">
        <v>44022</v>
      </c>
      <c r="G79" s="25">
        <v>44023</v>
      </c>
      <c r="H79" s="26">
        <v>44024</v>
      </c>
      <c r="J79" s="27"/>
      <c r="K79" s="27"/>
      <c r="L79" s="27"/>
      <c r="M79" s="27"/>
      <c r="N79" s="27"/>
      <c r="O79" s="27"/>
      <c r="P79" s="27"/>
    </row>
    <row r="80" spans="2:16" x14ac:dyDescent="0.25">
      <c r="B80" s="28">
        <v>44025</v>
      </c>
      <c r="C80" s="29">
        <v>44026</v>
      </c>
      <c r="D80" s="29">
        <v>44027</v>
      </c>
      <c r="E80" s="29">
        <v>44028</v>
      </c>
      <c r="F80" s="29">
        <v>44029</v>
      </c>
      <c r="G80" s="31">
        <v>44030</v>
      </c>
      <c r="H80" s="32">
        <v>44031</v>
      </c>
      <c r="J80" s="27"/>
      <c r="K80" s="27"/>
      <c r="L80" s="27"/>
      <c r="M80" s="27"/>
      <c r="N80" s="27"/>
      <c r="O80" s="27"/>
      <c r="P80" s="27"/>
    </row>
    <row r="81" spans="2:16" x14ac:dyDescent="0.25">
      <c r="B81" s="33">
        <v>44032</v>
      </c>
      <c r="C81" s="34">
        <v>44033</v>
      </c>
      <c r="D81" s="34">
        <v>44034</v>
      </c>
      <c r="E81" s="34">
        <v>44035</v>
      </c>
      <c r="F81" s="34">
        <v>44036</v>
      </c>
      <c r="G81" s="35">
        <v>44037</v>
      </c>
      <c r="H81" s="36">
        <v>44038</v>
      </c>
      <c r="J81" s="27"/>
      <c r="K81" s="27"/>
      <c r="L81" s="27"/>
      <c r="M81" s="27"/>
      <c r="N81" s="27"/>
      <c r="O81" s="27"/>
      <c r="P81" s="27"/>
    </row>
    <row r="82" spans="2:16" x14ac:dyDescent="0.25">
      <c r="B82" s="37">
        <v>44039</v>
      </c>
      <c r="C82" s="38">
        <v>44040</v>
      </c>
      <c r="D82" s="38">
        <v>44041</v>
      </c>
      <c r="E82" s="38">
        <v>44042</v>
      </c>
      <c r="F82" s="39">
        <v>44043</v>
      </c>
      <c r="G82" s="72"/>
      <c r="H82" s="77"/>
      <c r="J82" s="27"/>
      <c r="K82" s="27"/>
      <c r="L82" s="27"/>
      <c r="M82" s="27"/>
      <c r="N82" s="27"/>
      <c r="O82" s="27"/>
      <c r="P82" s="27"/>
    </row>
  </sheetData>
  <mergeCells count="10">
    <mergeCell ref="C51:E51"/>
    <mergeCell ref="C59:E59"/>
    <mergeCell ref="C68:E68"/>
    <mergeCell ref="C76:E76"/>
    <mergeCell ref="C3:E3"/>
    <mergeCell ref="C11:E11"/>
    <mergeCell ref="C19:E19"/>
    <mergeCell ref="C27:E27"/>
    <mergeCell ref="C35:E35"/>
    <mergeCell ref="C43:E43"/>
  </mergeCells>
  <printOptions horizontalCentered="1"/>
  <pageMargins left="0.59055118110236227" right="0.59055118110236227" top="0.11811023622047245" bottom="0.11811023622047245" header="0.31496062992125984" footer="0.31496062992125984"/>
  <pageSetup scale="62"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R490"/>
  <sheetViews>
    <sheetView workbookViewId="0"/>
  </sheetViews>
  <sheetFormatPr baseColWidth="10" defaultRowHeight="15" x14ac:dyDescent="0.25"/>
  <cols>
    <col min="1" max="1" width="45.28515625" style="81" bestFit="1" customWidth="1"/>
    <col min="2" max="2" width="15.5703125" customWidth="1"/>
    <col min="3" max="4" width="15.28515625" customWidth="1"/>
    <col min="5" max="5" width="13.140625" customWidth="1"/>
  </cols>
  <sheetData>
    <row r="1" spans="1:18" x14ac:dyDescent="0.25">
      <c r="A1" s="117" t="s">
        <v>145</v>
      </c>
      <c r="B1" s="90"/>
      <c r="C1" s="90"/>
      <c r="D1" s="90"/>
      <c r="E1" s="100"/>
      <c r="F1" s="158"/>
      <c r="G1" s="158"/>
      <c r="H1" s="158"/>
      <c r="I1" s="100"/>
      <c r="J1" s="158"/>
      <c r="K1" s="158"/>
      <c r="L1" s="158"/>
      <c r="M1" s="158"/>
      <c r="N1" s="101"/>
      <c r="O1" s="101"/>
      <c r="P1" s="102"/>
      <c r="Q1" s="103"/>
      <c r="R1" s="101"/>
    </row>
    <row r="2" spans="1:18" ht="18.75" x14ac:dyDescent="0.3">
      <c r="A2" s="6"/>
      <c r="E2" s="101"/>
      <c r="F2" s="101"/>
      <c r="G2" s="101"/>
      <c r="H2" s="101"/>
      <c r="I2" s="101"/>
      <c r="J2" s="101"/>
      <c r="K2" s="101"/>
      <c r="L2" s="101"/>
      <c r="M2" s="101"/>
      <c r="N2" s="101"/>
      <c r="O2" s="101"/>
      <c r="P2" s="102"/>
      <c r="Q2" s="103"/>
      <c r="R2" s="101"/>
    </row>
    <row r="3" spans="1:18" x14ac:dyDescent="0.25">
      <c r="A3" s="82" t="s">
        <v>91</v>
      </c>
      <c r="B3" s="83" t="s">
        <v>93</v>
      </c>
      <c r="C3" s="83" t="s">
        <v>92</v>
      </c>
      <c r="D3" s="83" t="s">
        <v>140</v>
      </c>
      <c r="E3" s="83" t="s">
        <v>94</v>
      </c>
      <c r="F3" s="83" t="s">
        <v>95</v>
      </c>
    </row>
    <row r="4" spans="1:18" x14ac:dyDescent="0.25">
      <c r="A4" s="81">
        <v>44075</v>
      </c>
    </row>
    <row r="5" spans="1:18" x14ac:dyDescent="0.25">
      <c r="A5" s="81">
        <v>44076</v>
      </c>
    </row>
    <row r="6" spans="1:18" x14ac:dyDescent="0.25">
      <c r="A6" s="81">
        <v>44077</v>
      </c>
    </row>
    <row r="7" spans="1:18" x14ac:dyDescent="0.25">
      <c r="A7" s="81">
        <v>44078</v>
      </c>
    </row>
    <row r="8" spans="1:18" x14ac:dyDescent="0.25">
      <c r="A8" s="81">
        <v>44079</v>
      </c>
    </row>
    <row r="9" spans="1:18" x14ac:dyDescent="0.25">
      <c r="A9" s="81">
        <v>44080</v>
      </c>
    </row>
    <row r="10" spans="1:18" x14ac:dyDescent="0.25">
      <c r="A10" s="81">
        <v>44081</v>
      </c>
    </row>
    <row r="11" spans="1:18" x14ac:dyDescent="0.25">
      <c r="A11" s="81">
        <v>44082</v>
      </c>
    </row>
    <row r="12" spans="1:18" x14ac:dyDescent="0.25">
      <c r="A12" s="81">
        <v>44083</v>
      </c>
    </row>
    <row r="13" spans="1:18" x14ac:dyDescent="0.25">
      <c r="A13" s="81">
        <v>44084</v>
      </c>
    </row>
    <row r="14" spans="1:18" x14ac:dyDescent="0.25">
      <c r="A14" s="81">
        <v>44085</v>
      </c>
    </row>
    <row r="15" spans="1:18" x14ac:dyDescent="0.25">
      <c r="A15" s="81">
        <v>44086</v>
      </c>
    </row>
    <row r="16" spans="1:18" x14ac:dyDescent="0.25">
      <c r="A16" s="81">
        <v>44087</v>
      </c>
    </row>
    <row r="17" spans="1:1" x14ac:dyDescent="0.25">
      <c r="A17" s="81">
        <v>44088</v>
      </c>
    </row>
    <row r="18" spans="1:1" x14ac:dyDescent="0.25">
      <c r="A18" s="81">
        <v>44089</v>
      </c>
    </row>
    <row r="19" spans="1:1" x14ac:dyDescent="0.25">
      <c r="A19" s="81">
        <v>44090</v>
      </c>
    </row>
    <row r="20" spans="1:1" x14ac:dyDescent="0.25">
      <c r="A20" s="81">
        <v>44091</v>
      </c>
    </row>
    <row r="21" spans="1:1" x14ac:dyDescent="0.25">
      <c r="A21" s="81">
        <v>44092</v>
      </c>
    </row>
    <row r="22" spans="1:1" x14ac:dyDescent="0.25">
      <c r="A22" s="81">
        <v>44093</v>
      </c>
    </row>
    <row r="23" spans="1:1" x14ac:dyDescent="0.25">
      <c r="A23" s="81">
        <v>44094</v>
      </c>
    </row>
    <row r="24" spans="1:1" x14ac:dyDescent="0.25">
      <c r="A24" s="81">
        <v>44095</v>
      </c>
    </row>
    <row r="25" spans="1:1" x14ac:dyDescent="0.25">
      <c r="A25" s="81">
        <v>44096</v>
      </c>
    </row>
    <row r="26" spans="1:1" x14ac:dyDescent="0.25">
      <c r="A26" s="81">
        <v>44097</v>
      </c>
    </row>
    <row r="27" spans="1:1" x14ac:dyDescent="0.25">
      <c r="A27" s="81">
        <v>44098</v>
      </c>
    </row>
    <row r="28" spans="1:1" x14ac:dyDescent="0.25">
      <c r="A28" s="81">
        <v>44099</v>
      </c>
    </row>
    <row r="29" spans="1:1" x14ac:dyDescent="0.25">
      <c r="A29" s="81">
        <v>44100</v>
      </c>
    </row>
    <row r="30" spans="1:1" x14ac:dyDescent="0.25">
      <c r="A30" s="81">
        <v>44101</v>
      </c>
    </row>
    <row r="31" spans="1:1" x14ac:dyDescent="0.25">
      <c r="A31" s="81">
        <v>44102</v>
      </c>
    </row>
    <row r="32" spans="1:1" x14ac:dyDescent="0.25">
      <c r="A32" s="81">
        <v>44103</v>
      </c>
    </row>
    <row r="33" spans="1:1" x14ac:dyDescent="0.25">
      <c r="A33" s="81">
        <v>44104</v>
      </c>
    </row>
    <row r="34" spans="1:1" x14ac:dyDescent="0.25">
      <c r="A34" s="81">
        <v>44105</v>
      </c>
    </row>
    <row r="35" spans="1:1" x14ac:dyDescent="0.25">
      <c r="A35" s="81">
        <v>44106</v>
      </c>
    </row>
    <row r="36" spans="1:1" x14ac:dyDescent="0.25">
      <c r="A36" s="81">
        <v>44107</v>
      </c>
    </row>
    <row r="37" spans="1:1" x14ac:dyDescent="0.25">
      <c r="A37" s="81">
        <v>44108</v>
      </c>
    </row>
    <row r="38" spans="1:1" x14ac:dyDescent="0.25">
      <c r="A38" s="81">
        <v>44109</v>
      </c>
    </row>
    <row r="39" spans="1:1" x14ac:dyDescent="0.25">
      <c r="A39" s="81">
        <v>44110</v>
      </c>
    </row>
    <row r="40" spans="1:1" x14ac:dyDescent="0.25">
      <c r="A40" s="81">
        <v>44111</v>
      </c>
    </row>
    <row r="41" spans="1:1" x14ac:dyDescent="0.25">
      <c r="A41" s="81">
        <v>44112</v>
      </c>
    </row>
    <row r="42" spans="1:1" x14ac:dyDescent="0.25">
      <c r="A42" s="81">
        <v>44113</v>
      </c>
    </row>
    <row r="43" spans="1:1" x14ac:dyDescent="0.25">
      <c r="A43" s="81">
        <v>44114</v>
      </c>
    </row>
    <row r="44" spans="1:1" x14ac:dyDescent="0.25">
      <c r="A44" s="81">
        <v>44115</v>
      </c>
    </row>
    <row r="45" spans="1:1" x14ac:dyDescent="0.25">
      <c r="A45" s="81">
        <v>44116</v>
      </c>
    </row>
    <row r="46" spans="1:1" x14ac:dyDescent="0.25">
      <c r="A46" s="81">
        <v>44117</v>
      </c>
    </row>
    <row r="47" spans="1:1" x14ac:dyDescent="0.25">
      <c r="A47" s="81">
        <v>44118</v>
      </c>
    </row>
    <row r="48" spans="1:1" x14ac:dyDescent="0.25">
      <c r="A48" s="81">
        <v>44119</v>
      </c>
    </row>
    <row r="49" spans="1:1" x14ac:dyDescent="0.25">
      <c r="A49" s="81">
        <v>44120</v>
      </c>
    </row>
    <row r="50" spans="1:1" x14ac:dyDescent="0.25">
      <c r="A50" s="81">
        <v>44121</v>
      </c>
    </row>
    <row r="51" spans="1:1" x14ac:dyDescent="0.25">
      <c r="A51" s="81">
        <v>44122</v>
      </c>
    </row>
    <row r="52" spans="1:1" x14ac:dyDescent="0.25">
      <c r="A52" s="81">
        <v>44123</v>
      </c>
    </row>
    <row r="53" spans="1:1" x14ac:dyDescent="0.25">
      <c r="A53" s="81">
        <v>44124</v>
      </c>
    </row>
    <row r="54" spans="1:1" x14ac:dyDescent="0.25">
      <c r="A54" s="81">
        <v>44125</v>
      </c>
    </row>
    <row r="55" spans="1:1" x14ac:dyDescent="0.25">
      <c r="A55" s="81">
        <v>44126</v>
      </c>
    </row>
    <row r="56" spans="1:1" x14ac:dyDescent="0.25">
      <c r="A56" s="81">
        <v>44127</v>
      </c>
    </row>
    <row r="57" spans="1:1" x14ac:dyDescent="0.25">
      <c r="A57" s="81">
        <v>44128</v>
      </c>
    </row>
    <row r="58" spans="1:1" x14ac:dyDescent="0.25">
      <c r="A58" s="81">
        <v>44129</v>
      </c>
    </row>
    <row r="59" spans="1:1" x14ac:dyDescent="0.25">
      <c r="A59" s="81">
        <v>44130</v>
      </c>
    </row>
    <row r="60" spans="1:1" x14ac:dyDescent="0.25">
      <c r="A60" s="81">
        <v>44131</v>
      </c>
    </row>
    <row r="61" spans="1:1" x14ac:dyDescent="0.25">
      <c r="A61" s="81">
        <v>44132</v>
      </c>
    </row>
    <row r="62" spans="1:1" x14ac:dyDescent="0.25">
      <c r="A62" s="81">
        <v>44133</v>
      </c>
    </row>
    <row r="63" spans="1:1" x14ac:dyDescent="0.25">
      <c r="A63" s="81">
        <v>44134</v>
      </c>
    </row>
    <row r="64" spans="1:1" x14ac:dyDescent="0.25">
      <c r="A64" s="81">
        <v>44135</v>
      </c>
    </row>
    <row r="65" spans="1:1" x14ac:dyDescent="0.25">
      <c r="A65" s="81">
        <v>44136</v>
      </c>
    </row>
    <row r="66" spans="1:1" x14ac:dyDescent="0.25">
      <c r="A66" s="81">
        <v>44137</v>
      </c>
    </row>
    <row r="67" spans="1:1" x14ac:dyDescent="0.25">
      <c r="A67" s="81">
        <v>44138</v>
      </c>
    </row>
    <row r="68" spans="1:1" x14ac:dyDescent="0.25">
      <c r="A68" s="81">
        <v>44139</v>
      </c>
    </row>
    <row r="69" spans="1:1" x14ac:dyDescent="0.25">
      <c r="A69" s="81">
        <v>44140</v>
      </c>
    </row>
    <row r="70" spans="1:1" x14ac:dyDescent="0.25">
      <c r="A70" s="81">
        <v>44141</v>
      </c>
    </row>
    <row r="71" spans="1:1" x14ac:dyDescent="0.25">
      <c r="A71" s="81">
        <v>44142</v>
      </c>
    </row>
    <row r="72" spans="1:1" x14ac:dyDescent="0.25">
      <c r="A72" s="81">
        <v>44143</v>
      </c>
    </row>
    <row r="73" spans="1:1" x14ac:dyDescent="0.25">
      <c r="A73" s="81">
        <v>44144</v>
      </c>
    </row>
    <row r="74" spans="1:1" x14ac:dyDescent="0.25">
      <c r="A74" s="81">
        <v>44145</v>
      </c>
    </row>
    <row r="75" spans="1:1" x14ac:dyDescent="0.25">
      <c r="A75" s="81">
        <v>44146</v>
      </c>
    </row>
    <row r="76" spans="1:1" x14ac:dyDescent="0.25">
      <c r="A76" s="81">
        <v>44147</v>
      </c>
    </row>
    <row r="77" spans="1:1" x14ac:dyDescent="0.25">
      <c r="A77" s="81">
        <v>44148</v>
      </c>
    </row>
    <row r="78" spans="1:1" x14ac:dyDescent="0.25">
      <c r="A78" s="81">
        <v>44149</v>
      </c>
    </row>
    <row r="79" spans="1:1" x14ac:dyDescent="0.25">
      <c r="A79" s="81">
        <v>44150</v>
      </c>
    </row>
    <row r="80" spans="1:1" x14ac:dyDescent="0.25">
      <c r="A80" s="81">
        <v>44151</v>
      </c>
    </row>
    <row r="81" spans="1:1" x14ac:dyDescent="0.25">
      <c r="A81" s="81">
        <v>44152</v>
      </c>
    </row>
    <row r="82" spans="1:1" x14ac:dyDescent="0.25">
      <c r="A82" s="81">
        <v>44153</v>
      </c>
    </row>
    <row r="83" spans="1:1" x14ac:dyDescent="0.25">
      <c r="A83" s="81">
        <v>44154</v>
      </c>
    </row>
    <row r="84" spans="1:1" x14ac:dyDescent="0.25">
      <c r="A84" s="81">
        <v>44155</v>
      </c>
    </row>
    <row r="85" spans="1:1" x14ac:dyDescent="0.25">
      <c r="A85" s="81">
        <v>44156</v>
      </c>
    </row>
    <row r="86" spans="1:1" x14ac:dyDescent="0.25">
      <c r="A86" s="81">
        <v>44157</v>
      </c>
    </row>
    <row r="87" spans="1:1" x14ac:dyDescent="0.25">
      <c r="A87" s="81">
        <v>44158</v>
      </c>
    </row>
    <row r="88" spans="1:1" x14ac:dyDescent="0.25">
      <c r="A88" s="81">
        <v>44159</v>
      </c>
    </row>
    <row r="89" spans="1:1" x14ac:dyDescent="0.25">
      <c r="A89" s="81">
        <v>44160</v>
      </c>
    </row>
    <row r="90" spans="1:1" x14ac:dyDescent="0.25">
      <c r="A90" s="81">
        <v>44161</v>
      </c>
    </row>
    <row r="91" spans="1:1" x14ac:dyDescent="0.25">
      <c r="A91" s="81">
        <v>44162</v>
      </c>
    </row>
    <row r="92" spans="1:1" x14ac:dyDescent="0.25">
      <c r="A92" s="81">
        <v>44163</v>
      </c>
    </row>
    <row r="93" spans="1:1" x14ac:dyDescent="0.25">
      <c r="A93" s="81">
        <v>44164</v>
      </c>
    </row>
    <row r="94" spans="1:1" x14ac:dyDescent="0.25">
      <c r="A94" s="81">
        <v>44165</v>
      </c>
    </row>
    <row r="95" spans="1:1" x14ac:dyDescent="0.25">
      <c r="A95" s="81">
        <v>44166</v>
      </c>
    </row>
    <row r="96" spans="1:1" x14ac:dyDescent="0.25">
      <c r="A96" s="81">
        <v>44167</v>
      </c>
    </row>
    <row r="97" spans="1:1" x14ac:dyDescent="0.25">
      <c r="A97" s="81">
        <v>44168</v>
      </c>
    </row>
    <row r="98" spans="1:1" x14ac:dyDescent="0.25">
      <c r="A98" s="81">
        <v>44169</v>
      </c>
    </row>
    <row r="99" spans="1:1" x14ac:dyDescent="0.25">
      <c r="A99" s="81">
        <v>44170</v>
      </c>
    </row>
    <row r="100" spans="1:1" x14ac:dyDescent="0.25">
      <c r="A100" s="81">
        <v>44171</v>
      </c>
    </row>
    <row r="101" spans="1:1" x14ac:dyDescent="0.25">
      <c r="A101" s="81">
        <v>44172</v>
      </c>
    </row>
    <row r="102" spans="1:1" x14ac:dyDescent="0.25">
      <c r="A102" s="81">
        <v>44173</v>
      </c>
    </row>
    <row r="103" spans="1:1" x14ac:dyDescent="0.25">
      <c r="A103" s="81">
        <v>44174</v>
      </c>
    </row>
    <row r="104" spans="1:1" x14ac:dyDescent="0.25">
      <c r="A104" s="81">
        <v>44175</v>
      </c>
    </row>
    <row r="105" spans="1:1" x14ac:dyDescent="0.25">
      <c r="A105" s="81">
        <v>44176</v>
      </c>
    </row>
    <row r="106" spans="1:1" x14ac:dyDescent="0.25">
      <c r="A106" s="81">
        <v>44177</v>
      </c>
    </row>
    <row r="107" spans="1:1" x14ac:dyDescent="0.25">
      <c r="A107" s="81">
        <v>44178</v>
      </c>
    </row>
    <row r="108" spans="1:1" x14ac:dyDescent="0.25">
      <c r="A108" s="81">
        <v>44179</v>
      </c>
    </row>
    <row r="109" spans="1:1" x14ac:dyDescent="0.25">
      <c r="A109" s="81">
        <v>44180</v>
      </c>
    </row>
    <row r="110" spans="1:1" x14ac:dyDescent="0.25">
      <c r="A110" s="81">
        <v>44181</v>
      </c>
    </row>
    <row r="111" spans="1:1" x14ac:dyDescent="0.25">
      <c r="A111" s="81">
        <v>44182</v>
      </c>
    </row>
    <row r="112" spans="1:1" x14ac:dyDescent="0.25">
      <c r="A112" s="81">
        <v>44183</v>
      </c>
    </row>
    <row r="113" spans="1:1" x14ac:dyDescent="0.25">
      <c r="A113" s="81">
        <v>44184</v>
      </c>
    </row>
    <row r="114" spans="1:1" x14ac:dyDescent="0.25">
      <c r="A114" s="81">
        <v>44185</v>
      </c>
    </row>
    <row r="115" spans="1:1" x14ac:dyDescent="0.25">
      <c r="A115" s="81">
        <v>44186</v>
      </c>
    </row>
    <row r="116" spans="1:1" x14ac:dyDescent="0.25">
      <c r="A116" s="81">
        <v>44187</v>
      </c>
    </row>
    <row r="117" spans="1:1" x14ac:dyDescent="0.25">
      <c r="A117" s="81">
        <v>44188</v>
      </c>
    </row>
    <row r="118" spans="1:1" x14ac:dyDescent="0.25">
      <c r="A118" s="81">
        <v>44189</v>
      </c>
    </row>
    <row r="119" spans="1:1" x14ac:dyDescent="0.25">
      <c r="A119" s="81">
        <v>44190</v>
      </c>
    </row>
    <row r="120" spans="1:1" x14ac:dyDescent="0.25">
      <c r="A120" s="81">
        <v>44191</v>
      </c>
    </row>
    <row r="121" spans="1:1" x14ac:dyDescent="0.25">
      <c r="A121" s="81">
        <v>44192</v>
      </c>
    </row>
    <row r="122" spans="1:1" x14ac:dyDescent="0.25">
      <c r="A122" s="81">
        <v>44193</v>
      </c>
    </row>
    <row r="123" spans="1:1" x14ac:dyDescent="0.25">
      <c r="A123" s="81">
        <v>44194</v>
      </c>
    </row>
    <row r="124" spans="1:1" x14ac:dyDescent="0.25">
      <c r="A124" s="81">
        <v>44195</v>
      </c>
    </row>
    <row r="125" spans="1:1" x14ac:dyDescent="0.25">
      <c r="A125" s="81">
        <v>44196</v>
      </c>
    </row>
    <row r="126" spans="1:1" x14ac:dyDescent="0.25">
      <c r="A126" s="81">
        <v>44197</v>
      </c>
    </row>
    <row r="127" spans="1:1" x14ac:dyDescent="0.25">
      <c r="A127" s="81">
        <v>44198</v>
      </c>
    </row>
    <row r="128" spans="1:1" x14ac:dyDescent="0.25">
      <c r="A128" s="81">
        <v>44199</v>
      </c>
    </row>
    <row r="129" spans="1:1" x14ac:dyDescent="0.25">
      <c r="A129" s="81">
        <v>44200</v>
      </c>
    </row>
    <row r="130" spans="1:1" x14ac:dyDescent="0.25">
      <c r="A130" s="81">
        <v>44201</v>
      </c>
    </row>
    <row r="131" spans="1:1" x14ac:dyDescent="0.25">
      <c r="A131" s="81">
        <v>44202</v>
      </c>
    </row>
    <row r="132" spans="1:1" x14ac:dyDescent="0.25">
      <c r="A132" s="81">
        <v>44203</v>
      </c>
    </row>
    <row r="133" spans="1:1" x14ac:dyDescent="0.25">
      <c r="A133" s="81">
        <v>44204</v>
      </c>
    </row>
    <row r="134" spans="1:1" x14ac:dyDescent="0.25">
      <c r="A134" s="81">
        <v>44205</v>
      </c>
    </row>
    <row r="135" spans="1:1" x14ac:dyDescent="0.25">
      <c r="A135" s="81">
        <v>44206</v>
      </c>
    </row>
    <row r="136" spans="1:1" x14ac:dyDescent="0.25">
      <c r="A136" s="81">
        <v>44207</v>
      </c>
    </row>
    <row r="137" spans="1:1" x14ac:dyDescent="0.25">
      <c r="A137" s="81">
        <v>44208</v>
      </c>
    </row>
    <row r="138" spans="1:1" x14ac:dyDescent="0.25">
      <c r="A138" s="81">
        <v>44209</v>
      </c>
    </row>
    <row r="139" spans="1:1" x14ac:dyDescent="0.25">
      <c r="A139" s="81">
        <v>44210</v>
      </c>
    </row>
    <row r="140" spans="1:1" x14ac:dyDescent="0.25">
      <c r="A140" s="81">
        <v>44211</v>
      </c>
    </row>
    <row r="141" spans="1:1" x14ac:dyDescent="0.25">
      <c r="A141" s="81">
        <v>44212</v>
      </c>
    </row>
    <row r="142" spans="1:1" x14ac:dyDescent="0.25">
      <c r="A142" s="81">
        <v>44213</v>
      </c>
    </row>
    <row r="143" spans="1:1" x14ac:dyDescent="0.25">
      <c r="A143" s="81">
        <v>44214</v>
      </c>
    </row>
    <row r="144" spans="1:1" x14ac:dyDescent="0.25">
      <c r="A144" s="81">
        <v>44215</v>
      </c>
    </row>
    <row r="145" spans="1:1" x14ac:dyDescent="0.25">
      <c r="A145" s="81">
        <v>44216</v>
      </c>
    </row>
    <row r="146" spans="1:1" x14ac:dyDescent="0.25">
      <c r="A146" s="81">
        <v>44217</v>
      </c>
    </row>
    <row r="147" spans="1:1" x14ac:dyDescent="0.25">
      <c r="A147" s="81">
        <v>44218</v>
      </c>
    </row>
    <row r="148" spans="1:1" x14ac:dyDescent="0.25">
      <c r="A148" s="81">
        <v>44219</v>
      </c>
    </row>
    <row r="149" spans="1:1" x14ac:dyDescent="0.25">
      <c r="A149" s="81">
        <v>44220</v>
      </c>
    </row>
    <row r="150" spans="1:1" x14ac:dyDescent="0.25">
      <c r="A150" s="81">
        <v>44221</v>
      </c>
    </row>
    <row r="151" spans="1:1" x14ac:dyDescent="0.25">
      <c r="A151" s="81">
        <v>44222</v>
      </c>
    </row>
    <row r="152" spans="1:1" x14ac:dyDescent="0.25">
      <c r="A152" s="81">
        <v>44223</v>
      </c>
    </row>
    <row r="153" spans="1:1" x14ac:dyDescent="0.25">
      <c r="A153" s="81">
        <v>44224</v>
      </c>
    </row>
    <row r="154" spans="1:1" x14ac:dyDescent="0.25">
      <c r="A154" s="81">
        <v>44225</v>
      </c>
    </row>
    <row r="155" spans="1:1" x14ac:dyDescent="0.25">
      <c r="A155" s="81">
        <v>44226</v>
      </c>
    </row>
    <row r="156" spans="1:1" x14ac:dyDescent="0.25">
      <c r="A156" s="81">
        <v>44227</v>
      </c>
    </row>
    <row r="157" spans="1:1" x14ac:dyDescent="0.25">
      <c r="A157" s="81">
        <v>44228</v>
      </c>
    </row>
    <row r="158" spans="1:1" x14ac:dyDescent="0.25">
      <c r="A158" s="81">
        <v>44229</v>
      </c>
    </row>
    <row r="159" spans="1:1" x14ac:dyDescent="0.25">
      <c r="A159" s="81">
        <v>44230</v>
      </c>
    </row>
    <row r="160" spans="1:1" x14ac:dyDescent="0.25">
      <c r="A160" s="81">
        <v>44231</v>
      </c>
    </row>
    <row r="161" spans="1:1" x14ac:dyDescent="0.25">
      <c r="A161" s="81">
        <v>44232</v>
      </c>
    </row>
    <row r="162" spans="1:1" x14ac:dyDescent="0.25">
      <c r="A162" s="81">
        <v>44233</v>
      </c>
    </row>
    <row r="163" spans="1:1" x14ac:dyDescent="0.25">
      <c r="A163" s="81">
        <v>44234</v>
      </c>
    </row>
    <row r="164" spans="1:1" x14ac:dyDescent="0.25">
      <c r="A164" s="81">
        <v>44235</v>
      </c>
    </row>
    <row r="165" spans="1:1" x14ac:dyDescent="0.25">
      <c r="A165" s="81">
        <v>44236</v>
      </c>
    </row>
    <row r="166" spans="1:1" x14ac:dyDescent="0.25">
      <c r="A166" s="81">
        <v>44237</v>
      </c>
    </row>
    <row r="167" spans="1:1" x14ac:dyDescent="0.25">
      <c r="A167" s="81">
        <v>44238</v>
      </c>
    </row>
    <row r="168" spans="1:1" x14ac:dyDescent="0.25">
      <c r="A168" s="81">
        <v>44239</v>
      </c>
    </row>
    <row r="169" spans="1:1" x14ac:dyDescent="0.25">
      <c r="A169" s="81">
        <v>44240</v>
      </c>
    </row>
    <row r="170" spans="1:1" x14ac:dyDescent="0.25">
      <c r="A170" s="81">
        <v>44241</v>
      </c>
    </row>
    <row r="171" spans="1:1" x14ac:dyDescent="0.25">
      <c r="A171" s="81">
        <v>44242</v>
      </c>
    </row>
    <row r="172" spans="1:1" x14ac:dyDescent="0.25">
      <c r="A172" s="81">
        <v>44243</v>
      </c>
    </row>
    <row r="173" spans="1:1" x14ac:dyDescent="0.25">
      <c r="A173" s="81">
        <v>44244</v>
      </c>
    </row>
    <row r="174" spans="1:1" x14ac:dyDescent="0.25">
      <c r="A174" s="81">
        <v>44245</v>
      </c>
    </row>
    <row r="175" spans="1:1" x14ac:dyDescent="0.25">
      <c r="A175" s="81">
        <v>44246</v>
      </c>
    </row>
    <row r="176" spans="1:1" x14ac:dyDescent="0.25">
      <c r="A176" s="81">
        <v>44247</v>
      </c>
    </row>
    <row r="177" spans="1:1" x14ac:dyDescent="0.25">
      <c r="A177" s="81">
        <v>44248</v>
      </c>
    </row>
    <row r="178" spans="1:1" x14ac:dyDescent="0.25">
      <c r="A178" s="81">
        <v>44249</v>
      </c>
    </row>
    <row r="179" spans="1:1" x14ac:dyDescent="0.25">
      <c r="A179" s="81">
        <v>44250</v>
      </c>
    </row>
    <row r="180" spans="1:1" x14ac:dyDescent="0.25">
      <c r="A180" s="81">
        <v>44251</v>
      </c>
    </row>
    <row r="181" spans="1:1" x14ac:dyDescent="0.25">
      <c r="A181" s="81">
        <v>44252</v>
      </c>
    </row>
    <row r="182" spans="1:1" x14ac:dyDescent="0.25">
      <c r="A182" s="81">
        <v>44253</v>
      </c>
    </row>
    <row r="183" spans="1:1" x14ac:dyDescent="0.25">
      <c r="A183" s="81">
        <v>44254</v>
      </c>
    </row>
    <row r="184" spans="1:1" x14ac:dyDescent="0.25">
      <c r="A184" s="81">
        <v>44255</v>
      </c>
    </row>
    <row r="185" spans="1:1" x14ac:dyDescent="0.25">
      <c r="A185" s="81">
        <v>44256</v>
      </c>
    </row>
    <row r="186" spans="1:1" x14ac:dyDescent="0.25">
      <c r="A186" s="81">
        <v>44257</v>
      </c>
    </row>
    <row r="187" spans="1:1" x14ac:dyDescent="0.25">
      <c r="A187" s="81">
        <v>44258</v>
      </c>
    </row>
    <row r="188" spans="1:1" x14ac:dyDescent="0.25">
      <c r="A188" s="81">
        <v>44259</v>
      </c>
    </row>
    <row r="189" spans="1:1" x14ac:dyDescent="0.25">
      <c r="A189" s="81">
        <v>44260</v>
      </c>
    </row>
    <row r="190" spans="1:1" x14ac:dyDescent="0.25">
      <c r="A190" s="81">
        <v>44261</v>
      </c>
    </row>
    <row r="191" spans="1:1" x14ac:dyDescent="0.25">
      <c r="A191" s="81">
        <v>44262</v>
      </c>
    </row>
    <row r="192" spans="1:1" x14ac:dyDescent="0.25">
      <c r="A192" s="81">
        <v>44263</v>
      </c>
    </row>
    <row r="193" spans="1:1" x14ac:dyDescent="0.25">
      <c r="A193" s="81">
        <v>44264</v>
      </c>
    </row>
    <row r="194" spans="1:1" x14ac:dyDescent="0.25">
      <c r="A194" s="81">
        <v>44265</v>
      </c>
    </row>
    <row r="195" spans="1:1" x14ac:dyDescent="0.25">
      <c r="A195" s="81">
        <v>44266</v>
      </c>
    </row>
    <row r="196" spans="1:1" x14ac:dyDescent="0.25">
      <c r="A196" s="81">
        <v>44267</v>
      </c>
    </row>
    <row r="197" spans="1:1" x14ac:dyDescent="0.25">
      <c r="A197" s="81">
        <v>44268</v>
      </c>
    </row>
    <row r="198" spans="1:1" x14ac:dyDescent="0.25">
      <c r="A198" s="81">
        <v>44269</v>
      </c>
    </row>
    <row r="199" spans="1:1" x14ac:dyDescent="0.25">
      <c r="A199" s="81">
        <v>44270</v>
      </c>
    </row>
    <row r="200" spans="1:1" x14ac:dyDescent="0.25">
      <c r="A200" s="81">
        <v>44271</v>
      </c>
    </row>
    <row r="201" spans="1:1" x14ac:dyDescent="0.25">
      <c r="A201" s="81">
        <v>44272</v>
      </c>
    </row>
    <row r="202" spans="1:1" x14ac:dyDescent="0.25">
      <c r="A202" s="81">
        <v>44273</v>
      </c>
    </row>
    <row r="203" spans="1:1" x14ac:dyDescent="0.25">
      <c r="A203" s="81">
        <v>44274</v>
      </c>
    </row>
    <row r="204" spans="1:1" x14ac:dyDescent="0.25">
      <c r="A204" s="81">
        <v>44275</v>
      </c>
    </row>
    <row r="205" spans="1:1" x14ac:dyDescent="0.25">
      <c r="A205" s="81">
        <v>44276</v>
      </c>
    </row>
    <row r="206" spans="1:1" x14ac:dyDescent="0.25">
      <c r="A206" s="81">
        <v>44277</v>
      </c>
    </row>
    <row r="207" spans="1:1" x14ac:dyDescent="0.25">
      <c r="A207" s="81">
        <v>44278</v>
      </c>
    </row>
    <row r="208" spans="1:1" x14ac:dyDescent="0.25">
      <c r="A208" s="81">
        <v>44279</v>
      </c>
    </row>
    <row r="209" spans="1:1" x14ac:dyDescent="0.25">
      <c r="A209" s="81">
        <v>44280</v>
      </c>
    </row>
    <row r="210" spans="1:1" x14ac:dyDescent="0.25">
      <c r="A210" s="81">
        <v>44281</v>
      </c>
    </row>
    <row r="211" spans="1:1" x14ac:dyDescent="0.25">
      <c r="A211" s="81">
        <v>44282</v>
      </c>
    </row>
    <row r="212" spans="1:1" x14ac:dyDescent="0.25">
      <c r="A212" s="81">
        <v>44283</v>
      </c>
    </row>
    <row r="213" spans="1:1" x14ac:dyDescent="0.25">
      <c r="A213" s="81">
        <v>44284</v>
      </c>
    </row>
    <row r="214" spans="1:1" x14ac:dyDescent="0.25">
      <c r="A214" s="81">
        <v>44285</v>
      </c>
    </row>
    <row r="215" spans="1:1" x14ac:dyDescent="0.25">
      <c r="A215" s="81">
        <v>44286</v>
      </c>
    </row>
    <row r="216" spans="1:1" x14ac:dyDescent="0.25">
      <c r="A216" s="81">
        <v>44287</v>
      </c>
    </row>
    <row r="217" spans="1:1" x14ac:dyDescent="0.25">
      <c r="A217" s="81">
        <v>44288</v>
      </c>
    </row>
    <row r="218" spans="1:1" x14ac:dyDescent="0.25">
      <c r="A218" s="81">
        <v>44289</v>
      </c>
    </row>
    <row r="219" spans="1:1" x14ac:dyDescent="0.25">
      <c r="A219" s="81">
        <v>44290</v>
      </c>
    </row>
    <row r="220" spans="1:1" x14ac:dyDescent="0.25">
      <c r="A220" s="81">
        <v>44291</v>
      </c>
    </row>
    <row r="221" spans="1:1" x14ac:dyDescent="0.25">
      <c r="A221" s="81">
        <v>44292</v>
      </c>
    </row>
    <row r="222" spans="1:1" x14ac:dyDescent="0.25">
      <c r="A222" s="81">
        <v>44293</v>
      </c>
    </row>
    <row r="223" spans="1:1" x14ac:dyDescent="0.25">
      <c r="A223" s="81">
        <v>44294</v>
      </c>
    </row>
    <row r="224" spans="1:1" x14ac:dyDescent="0.25">
      <c r="A224" s="81">
        <v>44295</v>
      </c>
    </row>
    <row r="225" spans="1:1" x14ac:dyDescent="0.25">
      <c r="A225" s="81">
        <v>44296</v>
      </c>
    </row>
    <row r="226" spans="1:1" x14ac:dyDescent="0.25">
      <c r="A226" s="81">
        <v>44297</v>
      </c>
    </row>
    <row r="227" spans="1:1" x14ac:dyDescent="0.25">
      <c r="A227" s="81">
        <v>44298</v>
      </c>
    </row>
    <row r="228" spans="1:1" x14ac:dyDescent="0.25">
      <c r="A228" s="81">
        <v>44299</v>
      </c>
    </row>
    <row r="229" spans="1:1" x14ac:dyDescent="0.25">
      <c r="A229" s="81">
        <v>44300</v>
      </c>
    </row>
    <row r="230" spans="1:1" x14ac:dyDescent="0.25">
      <c r="A230" s="81">
        <v>44301</v>
      </c>
    </row>
    <row r="231" spans="1:1" x14ac:dyDescent="0.25">
      <c r="A231" s="81">
        <v>44302</v>
      </c>
    </row>
    <row r="232" spans="1:1" x14ac:dyDescent="0.25">
      <c r="A232" s="81">
        <v>44303</v>
      </c>
    </row>
    <row r="233" spans="1:1" x14ac:dyDescent="0.25">
      <c r="A233" s="81">
        <v>44304</v>
      </c>
    </row>
    <row r="234" spans="1:1" x14ac:dyDescent="0.25">
      <c r="A234" s="81">
        <v>44305</v>
      </c>
    </row>
    <row r="235" spans="1:1" x14ac:dyDescent="0.25">
      <c r="A235" s="81">
        <v>44306</v>
      </c>
    </row>
    <row r="236" spans="1:1" x14ac:dyDescent="0.25">
      <c r="A236" s="81">
        <v>44307</v>
      </c>
    </row>
    <row r="237" spans="1:1" x14ac:dyDescent="0.25">
      <c r="A237" s="81">
        <v>44308</v>
      </c>
    </row>
    <row r="238" spans="1:1" x14ac:dyDescent="0.25">
      <c r="A238" s="81">
        <v>44309</v>
      </c>
    </row>
    <row r="239" spans="1:1" x14ac:dyDescent="0.25">
      <c r="A239" s="81">
        <v>44310</v>
      </c>
    </row>
    <row r="240" spans="1:1" x14ac:dyDescent="0.25">
      <c r="A240" s="81">
        <v>44311</v>
      </c>
    </row>
    <row r="241" spans="1:1" x14ac:dyDescent="0.25">
      <c r="A241" s="81">
        <v>44312</v>
      </c>
    </row>
    <row r="242" spans="1:1" x14ac:dyDescent="0.25">
      <c r="A242" s="81">
        <v>44313</v>
      </c>
    </row>
    <row r="243" spans="1:1" x14ac:dyDescent="0.25">
      <c r="A243" s="81">
        <v>44314</v>
      </c>
    </row>
    <row r="244" spans="1:1" x14ac:dyDescent="0.25">
      <c r="A244" s="81">
        <v>44315</v>
      </c>
    </row>
    <row r="245" spans="1:1" x14ac:dyDescent="0.25">
      <c r="A245" s="81">
        <v>44316</v>
      </c>
    </row>
    <row r="246" spans="1:1" x14ac:dyDescent="0.25">
      <c r="A246" s="81">
        <v>44317</v>
      </c>
    </row>
    <row r="247" spans="1:1" x14ac:dyDescent="0.25">
      <c r="A247" s="81">
        <v>44318</v>
      </c>
    </row>
    <row r="248" spans="1:1" x14ac:dyDescent="0.25">
      <c r="A248" s="81">
        <v>44319</v>
      </c>
    </row>
    <row r="249" spans="1:1" x14ac:dyDescent="0.25">
      <c r="A249" s="81">
        <v>44320</v>
      </c>
    </row>
    <row r="250" spans="1:1" x14ac:dyDescent="0.25">
      <c r="A250" s="81">
        <v>44321</v>
      </c>
    </row>
    <row r="251" spans="1:1" x14ac:dyDescent="0.25">
      <c r="A251" s="81">
        <v>44322</v>
      </c>
    </row>
    <row r="252" spans="1:1" x14ac:dyDescent="0.25">
      <c r="A252" s="81">
        <v>44323</v>
      </c>
    </row>
    <row r="253" spans="1:1" x14ac:dyDescent="0.25">
      <c r="A253" s="81">
        <v>44324</v>
      </c>
    </row>
    <row r="254" spans="1:1" x14ac:dyDescent="0.25">
      <c r="A254" s="81">
        <v>44325</v>
      </c>
    </row>
    <row r="255" spans="1:1" x14ac:dyDescent="0.25">
      <c r="A255" s="81">
        <v>44326</v>
      </c>
    </row>
    <row r="256" spans="1:1" x14ac:dyDescent="0.25">
      <c r="A256" s="81">
        <v>44327</v>
      </c>
    </row>
    <row r="257" spans="1:1" x14ac:dyDescent="0.25">
      <c r="A257" s="81">
        <v>44328</v>
      </c>
    </row>
    <row r="258" spans="1:1" x14ac:dyDescent="0.25">
      <c r="A258" s="81">
        <v>44329</v>
      </c>
    </row>
    <row r="259" spans="1:1" x14ac:dyDescent="0.25">
      <c r="A259" s="81">
        <v>44330</v>
      </c>
    </row>
    <row r="260" spans="1:1" x14ac:dyDescent="0.25">
      <c r="A260" s="81">
        <v>44331</v>
      </c>
    </row>
    <row r="261" spans="1:1" x14ac:dyDescent="0.25">
      <c r="A261" s="81">
        <v>44332</v>
      </c>
    </row>
    <row r="262" spans="1:1" x14ac:dyDescent="0.25">
      <c r="A262" s="81">
        <v>44333</v>
      </c>
    </row>
    <row r="263" spans="1:1" x14ac:dyDescent="0.25">
      <c r="A263" s="81">
        <v>44334</v>
      </c>
    </row>
    <row r="264" spans="1:1" x14ac:dyDescent="0.25">
      <c r="A264" s="81">
        <v>44335</v>
      </c>
    </row>
    <row r="265" spans="1:1" x14ac:dyDescent="0.25">
      <c r="A265" s="81">
        <v>44336</v>
      </c>
    </row>
    <row r="266" spans="1:1" x14ac:dyDescent="0.25">
      <c r="A266" s="81">
        <v>44337</v>
      </c>
    </row>
    <row r="267" spans="1:1" x14ac:dyDescent="0.25">
      <c r="A267" s="81">
        <v>44338</v>
      </c>
    </row>
    <row r="268" spans="1:1" x14ac:dyDescent="0.25">
      <c r="A268" s="81">
        <v>44339</v>
      </c>
    </row>
    <row r="269" spans="1:1" x14ac:dyDescent="0.25">
      <c r="A269" s="81">
        <v>44340</v>
      </c>
    </row>
    <row r="270" spans="1:1" x14ac:dyDescent="0.25">
      <c r="A270" s="81">
        <v>44341</v>
      </c>
    </row>
    <row r="271" spans="1:1" x14ac:dyDescent="0.25">
      <c r="A271" s="81">
        <v>44342</v>
      </c>
    </row>
    <row r="272" spans="1:1" x14ac:dyDescent="0.25">
      <c r="A272" s="81">
        <v>44343</v>
      </c>
    </row>
    <row r="273" spans="1:1" x14ac:dyDescent="0.25">
      <c r="A273" s="81">
        <v>44344</v>
      </c>
    </row>
    <row r="274" spans="1:1" x14ac:dyDescent="0.25">
      <c r="A274" s="81">
        <v>44345</v>
      </c>
    </row>
    <row r="275" spans="1:1" x14ac:dyDescent="0.25">
      <c r="A275" s="81">
        <v>44346</v>
      </c>
    </row>
    <row r="276" spans="1:1" x14ac:dyDescent="0.25">
      <c r="A276" s="81">
        <v>44347</v>
      </c>
    </row>
    <row r="277" spans="1:1" x14ac:dyDescent="0.25">
      <c r="A277" s="81">
        <v>44348</v>
      </c>
    </row>
    <row r="278" spans="1:1" x14ac:dyDescent="0.25">
      <c r="A278" s="81">
        <v>44349</v>
      </c>
    </row>
    <row r="279" spans="1:1" x14ac:dyDescent="0.25">
      <c r="A279" s="81">
        <v>44350</v>
      </c>
    </row>
    <row r="280" spans="1:1" x14ac:dyDescent="0.25">
      <c r="A280" s="81">
        <v>44351</v>
      </c>
    </row>
    <row r="281" spans="1:1" x14ac:dyDescent="0.25">
      <c r="A281" s="81">
        <v>44352</v>
      </c>
    </row>
    <row r="282" spans="1:1" x14ac:dyDescent="0.25">
      <c r="A282" s="81">
        <v>44353</v>
      </c>
    </row>
    <row r="283" spans="1:1" x14ac:dyDescent="0.25">
      <c r="A283" s="81">
        <v>44354</v>
      </c>
    </row>
    <row r="284" spans="1:1" x14ac:dyDescent="0.25">
      <c r="A284" s="81">
        <v>44355</v>
      </c>
    </row>
    <row r="285" spans="1:1" x14ac:dyDescent="0.25">
      <c r="A285" s="81">
        <v>44356</v>
      </c>
    </row>
    <row r="286" spans="1:1" x14ac:dyDescent="0.25">
      <c r="A286" s="81">
        <v>44357</v>
      </c>
    </row>
    <row r="287" spans="1:1" x14ac:dyDescent="0.25">
      <c r="A287" s="81">
        <v>44358</v>
      </c>
    </row>
    <row r="288" spans="1:1" x14ac:dyDescent="0.25">
      <c r="A288" s="81">
        <v>44359</v>
      </c>
    </row>
    <row r="289" spans="1:1" x14ac:dyDescent="0.25">
      <c r="A289" s="81">
        <v>44360</v>
      </c>
    </row>
    <row r="290" spans="1:1" x14ac:dyDescent="0.25">
      <c r="A290" s="81">
        <v>44361</v>
      </c>
    </row>
    <row r="291" spans="1:1" x14ac:dyDescent="0.25">
      <c r="A291" s="81">
        <v>44362</v>
      </c>
    </row>
    <row r="292" spans="1:1" x14ac:dyDescent="0.25">
      <c r="A292" s="81">
        <v>44363</v>
      </c>
    </row>
    <row r="293" spans="1:1" x14ac:dyDescent="0.25">
      <c r="A293" s="81">
        <v>44364</v>
      </c>
    </row>
    <row r="294" spans="1:1" x14ac:dyDescent="0.25">
      <c r="A294" s="81">
        <v>44365</v>
      </c>
    </row>
    <row r="295" spans="1:1" x14ac:dyDescent="0.25">
      <c r="A295" s="81">
        <v>44366</v>
      </c>
    </row>
    <row r="296" spans="1:1" x14ac:dyDescent="0.25">
      <c r="A296" s="81">
        <v>44367</v>
      </c>
    </row>
    <row r="297" spans="1:1" x14ac:dyDescent="0.25">
      <c r="A297" s="81">
        <v>44368</v>
      </c>
    </row>
    <row r="298" spans="1:1" x14ac:dyDescent="0.25">
      <c r="A298" s="81">
        <v>44369</v>
      </c>
    </row>
    <row r="299" spans="1:1" x14ac:dyDescent="0.25">
      <c r="A299" s="81">
        <v>44370</v>
      </c>
    </row>
    <row r="300" spans="1:1" x14ac:dyDescent="0.25">
      <c r="A300" s="81">
        <v>44371</v>
      </c>
    </row>
    <row r="301" spans="1:1" x14ac:dyDescent="0.25">
      <c r="A301" s="81">
        <v>44372</v>
      </c>
    </row>
    <row r="302" spans="1:1" x14ac:dyDescent="0.25">
      <c r="A302" s="81">
        <v>44373</v>
      </c>
    </row>
    <row r="303" spans="1:1" x14ac:dyDescent="0.25">
      <c r="A303" s="81">
        <v>44374</v>
      </c>
    </row>
    <row r="304" spans="1:1" x14ac:dyDescent="0.25">
      <c r="A304" s="81">
        <v>44375</v>
      </c>
    </row>
    <row r="305" spans="1:1" x14ac:dyDescent="0.25">
      <c r="A305" s="81">
        <v>44376</v>
      </c>
    </row>
    <row r="306" spans="1:1" x14ac:dyDescent="0.25">
      <c r="A306" s="81">
        <v>44377</v>
      </c>
    </row>
    <row r="307" spans="1:1" x14ac:dyDescent="0.25">
      <c r="A307" s="81">
        <v>44378</v>
      </c>
    </row>
    <row r="308" spans="1:1" x14ac:dyDescent="0.25">
      <c r="A308" s="81">
        <v>44379</v>
      </c>
    </row>
    <row r="309" spans="1:1" x14ac:dyDescent="0.25">
      <c r="A309" s="81">
        <v>44380</v>
      </c>
    </row>
    <row r="310" spans="1:1" x14ac:dyDescent="0.25">
      <c r="A310" s="81">
        <v>44381</v>
      </c>
    </row>
    <row r="311" spans="1:1" x14ac:dyDescent="0.25">
      <c r="A311" s="81">
        <v>44382</v>
      </c>
    </row>
    <row r="312" spans="1:1" x14ac:dyDescent="0.25">
      <c r="A312" s="81">
        <v>44383</v>
      </c>
    </row>
    <row r="313" spans="1:1" x14ac:dyDescent="0.25">
      <c r="A313" s="81">
        <v>44384</v>
      </c>
    </row>
    <row r="314" spans="1:1" x14ac:dyDescent="0.25">
      <c r="A314" s="81">
        <v>44385</v>
      </c>
    </row>
    <row r="315" spans="1:1" x14ac:dyDescent="0.25">
      <c r="A315" s="81">
        <v>44386</v>
      </c>
    </row>
    <row r="316" spans="1:1" x14ac:dyDescent="0.25">
      <c r="A316" s="81">
        <v>44387</v>
      </c>
    </row>
    <row r="317" spans="1:1" x14ac:dyDescent="0.25">
      <c r="A317" s="81">
        <v>44388</v>
      </c>
    </row>
    <row r="318" spans="1:1" x14ac:dyDescent="0.25">
      <c r="A318" s="81">
        <v>44389</v>
      </c>
    </row>
    <row r="319" spans="1:1" x14ac:dyDescent="0.25">
      <c r="A319" s="81">
        <v>44390</v>
      </c>
    </row>
    <row r="320" spans="1:1" x14ac:dyDescent="0.25">
      <c r="A320" s="81">
        <v>44391</v>
      </c>
    </row>
    <row r="321" spans="1:1" x14ac:dyDescent="0.25">
      <c r="A321" s="81">
        <v>44392</v>
      </c>
    </row>
    <row r="322" spans="1:1" x14ac:dyDescent="0.25">
      <c r="A322" s="81">
        <v>44393</v>
      </c>
    </row>
    <row r="323" spans="1:1" x14ac:dyDescent="0.25">
      <c r="A323" s="81">
        <v>44394</v>
      </c>
    </row>
    <row r="324" spans="1:1" x14ac:dyDescent="0.25">
      <c r="A324" s="81">
        <v>44395</v>
      </c>
    </row>
    <row r="325" spans="1:1" x14ac:dyDescent="0.25">
      <c r="A325" s="81">
        <v>44396</v>
      </c>
    </row>
    <row r="326" spans="1:1" x14ac:dyDescent="0.25">
      <c r="A326" s="81">
        <v>44397</v>
      </c>
    </row>
    <row r="327" spans="1:1" x14ac:dyDescent="0.25">
      <c r="A327" s="81">
        <v>44398</v>
      </c>
    </row>
    <row r="328" spans="1:1" x14ac:dyDescent="0.25">
      <c r="A328" s="81">
        <v>44399</v>
      </c>
    </row>
    <row r="329" spans="1:1" x14ac:dyDescent="0.25">
      <c r="A329" s="81">
        <v>44400</v>
      </c>
    </row>
    <row r="330" spans="1:1" x14ac:dyDescent="0.25">
      <c r="A330" s="81">
        <v>44401</v>
      </c>
    </row>
    <row r="331" spans="1:1" x14ac:dyDescent="0.25">
      <c r="A331" s="81">
        <v>44402</v>
      </c>
    </row>
    <row r="332" spans="1:1" x14ac:dyDescent="0.25">
      <c r="A332" s="81">
        <v>44403</v>
      </c>
    </row>
    <row r="333" spans="1:1" x14ac:dyDescent="0.25">
      <c r="A333" s="81">
        <v>44404</v>
      </c>
    </row>
    <row r="334" spans="1:1" x14ac:dyDescent="0.25">
      <c r="A334" s="81">
        <v>44405</v>
      </c>
    </row>
    <row r="335" spans="1:1" x14ac:dyDescent="0.25">
      <c r="A335" s="81">
        <v>44406</v>
      </c>
    </row>
    <row r="336" spans="1:1" x14ac:dyDescent="0.25">
      <c r="A336" s="81">
        <v>44407</v>
      </c>
    </row>
    <row r="337" spans="1:1" x14ac:dyDescent="0.25">
      <c r="A337" s="81">
        <v>44408</v>
      </c>
    </row>
    <row r="338" spans="1:1" x14ac:dyDescent="0.25">
      <c r="A338" s="81">
        <v>44409</v>
      </c>
    </row>
    <row r="339" spans="1:1" x14ac:dyDescent="0.25">
      <c r="A339" s="81">
        <v>44410</v>
      </c>
    </row>
    <row r="340" spans="1:1" x14ac:dyDescent="0.25">
      <c r="A340" s="81">
        <v>44411</v>
      </c>
    </row>
    <row r="341" spans="1:1" x14ac:dyDescent="0.25">
      <c r="A341" s="81">
        <v>44412</v>
      </c>
    </row>
    <row r="342" spans="1:1" x14ac:dyDescent="0.25">
      <c r="A342" s="81">
        <v>44413</v>
      </c>
    </row>
    <row r="343" spans="1:1" x14ac:dyDescent="0.25">
      <c r="A343" s="81">
        <v>44414</v>
      </c>
    </row>
    <row r="344" spans="1:1" x14ac:dyDescent="0.25">
      <c r="A344" s="81">
        <v>44415</v>
      </c>
    </row>
    <row r="345" spans="1:1" x14ac:dyDescent="0.25">
      <c r="A345" s="81">
        <v>44416</v>
      </c>
    </row>
    <row r="346" spans="1:1" x14ac:dyDescent="0.25">
      <c r="A346" s="81">
        <v>44417</v>
      </c>
    </row>
    <row r="347" spans="1:1" x14ac:dyDescent="0.25">
      <c r="A347" s="81">
        <v>44418</v>
      </c>
    </row>
    <row r="348" spans="1:1" x14ac:dyDescent="0.25">
      <c r="A348" s="81">
        <v>44419</v>
      </c>
    </row>
    <row r="349" spans="1:1" x14ac:dyDescent="0.25">
      <c r="A349" s="81">
        <v>44420</v>
      </c>
    </row>
    <row r="350" spans="1:1" x14ac:dyDescent="0.25">
      <c r="A350" s="81">
        <v>44421</v>
      </c>
    </row>
    <row r="351" spans="1:1" x14ac:dyDescent="0.25">
      <c r="A351" s="81">
        <v>44422</v>
      </c>
    </row>
    <row r="352" spans="1:1" x14ac:dyDescent="0.25">
      <c r="A352" s="81">
        <v>44423</v>
      </c>
    </row>
    <row r="353" spans="1:1" x14ac:dyDescent="0.25">
      <c r="A353" s="81">
        <v>44424</v>
      </c>
    </row>
    <row r="354" spans="1:1" x14ac:dyDescent="0.25">
      <c r="A354" s="81">
        <v>44425</v>
      </c>
    </row>
    <row r="355" spans="1:1" x14ac:dyDescent="0.25">
      <c r="A355" s="81">
        <v>44426</v>
      </c>
    </row>
    <row r="356" spans="1:1" x14ac:dyDescent="0.25">
      <c r="A356" s="81">
        <v>44427</v>
      </c>
    </row>
    <row r="357" spans="1:1" x14ac:dyDescent="0.25">
      <c r="A357" s="81">
        <v>44428</v>
      </c>
    </row>
    <row r="358" spans="1:1" x14ac:dyDescent="0.25">
      <c r="A358" s="81">
        <v>44429</v>
      </c>
    </row>
    <row r="359" spans="1:1" x14ac:dyDescent="0.25">
      <c r="A359" s="81">
        <v>44430</v>
      </c>
    </row>
    <row r="360" spans="1:1" x14ac:dyDescent="0.25">
      <c r="A360" s="81">
        <v>44431</v>
      </c>
    </row>
    <row r="361" spans="1:1" x14ac:dyDescent="0.25">
      <c r="A361" s="81">
        <v>44432</v>
      </c>
    </row>
    <row r="362" spans="1:1" x14ac:dyDescent="0.25">
      <c r="A362" s="81">
        <v>44433</v>
      </c>
    </row>
    <row r="363" spans="1:1" x14ac:dyDescent="0.25">
      <c r="A363" s="81">
        <v>44434</v>
      </c>
    </row>
    <row r="364" spans="1:1" x14ac:dyDescent="0.25">
      <c r="A364" s="81">
        <v>44435</v>
      </c>
    </row>
    <row r="365" spans="1:1" x14ac:dyDescent="0.25">
      <c r="A365" s="81">
        <v>44436</v>
      </c>
    </row>
    <row r="366" spans="1:1" x14ac:dyDescent="0.25">
      <c r="A366" s="81">
        <v>44437</v>
      </c>
    </row>
    <row r="367" spans="1:1" x14ac:dyDescent="0.25">
      <c r="A367" s="81">
        <v>44438</v>
      </c>
    </row>
    <row r="368" spans="1:1" x14ac:dyDescent="0.25">
      <c r="A368" s="81">
        <v>44439</v>
      </c>
    </row>
    <row r="369" spans="1:1" x14ac:dyDescent="0.25">
      <c r="A369" s="81">
        <v>44440</v>
      </c>
    </row>
    <row r="370" spans="1:1" x14ac:dyDescent="0.25">
      <c r="A370" s="81">
        <v>44441</v>
      </c>
    </row>
    <row r="371" spans="1:1" x14ac:dyDescent="0.25">
      <c r="A371" s="81">
        <v>44442</v>
      </c>
    </row>
    <row r="372" spans="1:1" x14ac:dyDescent="0.25">
      <c r="A372" s="81">
        <v>44443</v>
      </c>
    </row>
    <row r="373" spans="1:1" x14ac:dyDescent="0.25">
      <c r="A373" s="81">
        <v>44444</v>
      </c>
    </row>
    <row r="374" spans="1:1" x14ac:dyDescent="0.25">
      <c r="A374" s="81">
        <v>44445</v>
      </c>
    </row>
    <row r="375" spans="1:1" x14ac:dyDescent="0.25">
      <c r="A375" s="81">
        <v>44446</v>
      </c>
    </row>
    <row r="376" spans="1:1" x14ac:dyDescent="0.25">
      <c r="A376" s="81">
        <v>44447</v>
      </c>
    </row>
    <row r="377" spans="1:1" x14ac:dyDescent="0.25">
      <c r="A377" s="81">
        <v>44448</v>
      </c>
    </row>
    <row r="378" spans="1:1" x14ac:dyDescent="0.25">
      <c r="A378" s="81">
        <v>44449</v>
      </c>
    </row>
    <row r="379" spans="1:1" x14ac:dyDescent="0.25">
      <c r="A379" s="81">
        <v>44450</v>
      </c>
    </row>
    <row r="380" spans="1:1" x14ac:dyDescent="0.25">
      <c r="A380" s="81">
        <v>44451</v>
      </c>
    </row>
    <row r="381" spans="1:1" x14ac:dyDescent="0.25">
      <c r="A381" s="81">
        <v>44452</v>
      </c>
    </row>
    <row r="382" spans="1:1" x14ac:dyDescent="0.25">
      <c r="A382" s="81">
        <v>44453</v>
      </c>
    </row>
    <row r="383" spans="1:1" x14ac:dyDescent="0.25">
      <c r="A383" s="81">
        <v>44454</v>
      </c>
    </row>
    <row r="384" spans="1:1" x14ac:dyDescent="0.25">
      <c r="A384" s="81">
        <v>44455</v>
      </c>
    </row>
    <row r="385" spans="1:1" x14ac:dyDescent="0.25">
      <c r="A385" s="81">
        <v>44456</v>
      </c>
    </row>
    <row r="386" spans="1:1" x14ac:dyDescent="0.25">
      <c r="A386" s="81">
        <v>44457</v>
      </c>
    </row>
    <row r="387" spans="1:1" x14ac:dyDescent="0.25">
      <c r="A387" s="81">
        <v>44458</v>
      </c>
    </row>
    <row r="388" spans="1:1" x14ac:dyDescent="0.25">
      <c r="A388" s="81">
        <v>44459</v>
      </c>
    </row>
    <row r="389" spans="1:1" x14ac:dyDescent="0.25">
      <c r="A389" s="81">
        <v>44460</v>
      </c>
    </row>
    <row r="390" spans="1:1" x14ac:dyDescent="0.25">
      <c r="A390" s="81">
        <v>44461</v>
      </c>
    </row>
    <row r="391" spans="1:1" x14ac:dyDescent="0.25">
      <c r="A391" s="81">
        <v>44462</v>
      </c>
    </row>
    <row r="392" spans="1:1" x14ac:dyDescent="0.25">
      <c r="A392" s="81">
        <v>44463</v>
      </c>
    </row>
    <row r="393" spans="1:1" x14ac:dyDescent="0.25">
      <c r="A393" s="81">
        <v>44464</v>
      </c>
    </row>
    <row r="394" spans="1:1" x14ac:dyDescent="0.25">
      <c r="A394" s="81">
        <v>44465</v>
      </c>
    </row>
    <row r="395" spans="1:1" x14ac:dyDescent="0.25">
      <c r="A395" s="81">
        <v>44466</v>
      </c>
    </row>
    <row r="396" spans="1:1" x14ac:dyDescent="0.25">
      <c r="A396" s="81">
        <v>44467</v>
      </c>
    </row>
    <row r="397" spans="1:1" x14ac:dyDescent="0.25">
      <c r="A397" s="81">
        <v>44468</v>
      </c>
    </row>
    <row r="398" spans="1:1" x14ac:dyDescent="0.25">
      <c r="A398" s="81">
        <v>44469</v>
      </c>
    </row>
    <row r="399" spans="1:1" x14ac:dyDescent="0.25">
      <c r="A399" s="81">
        <v>44470</v>
      </c>
    </row>
    <row r="400" spans="1:1" x14ac:dyDescent="0.25">
      <c r="A400" s="81">
        <v>44471</v>
      </c>
    </row>
    <row r="401" spans="1:1" x14ac:dyDescent="0.25">
      <c r="A401" s="81">
        <v>44472</v>
      </c>
    </row>
    <row r="402" spans="1:1" x14ac:dyDescent="0.25">
      <c r="A402" s="81">
        <v>44473</v>
      </c>
    </row>
    <row r="403" spans="1:1" x14ac:dyDescent="0.25">
      <c r="A403" s="81">
        <v>44474</v>
      </c>
    </row>
    <row r="404" spans="1:1" x14ac:dyDescent="0.25">
      <c r="A404" s="81">
        <v>44475</v>
      </c>
    </row>
    <row r="405" spans="1:1" x14ac:dyDescent="0.25">
      <c r="A405" s="81">
        <v>44476</v>
      </c>
    </row>
    <row r="406" spans="1:1" x14ac:dyDescent="0.25">
      <c r="A406" s="81">
        <v>44477</v>
      </c>
    </row>
    <row r="407" spans="1:1" x14ac:dyDescent="0.25">
      <c r="A407" s="81">
        <v>44478</v>
      </c>
    </row>
    <row r="408" spans="1:1" x14ac:dyDescent="0.25">
      <c r="A408" s="81">
        <v>44479</v>
      </c>
    </row>
    <row r="409" spans="1:1" x14ac:dyDescent="0.25">
      <c r="A409" s="81">
        <v>44480</v>
      </c>
    </row>
    <row r="410" spans="1:1" x14ac:dyDescent="0.25">
      <c r="A410" s="81">
        <v>44481</v>
      </c>
    </row>
    <row r="411" spans="1:1" x14ac:dyDescent="0.25">
      <c r="A411" s="81">
        <v>44482</v>
      </c>
    </row>
    <row r="412" spans="1:1" x14ac:dyDescent="0.25">
      <c r="A412" s="81">
        <v>44483</v>
      </c>
    </row>
    <row r="413" spans="1:1" x14ac:dyDescent="0.25">
      <c r="A413" s="81">
        <v>44484</v>
      </c>
    </row>
    <row r="414" spans="1:1" x14ac:dyDescent="0.25">
      <c r="A414" s="81">
        <v>44485</v>
      </c>
    </row>
    <row r="415" spans="1:1" x14ac:dyDescent="0.25">
      <c r="A415" s="81">
        <v>44486</v>
      </c>
    </row>
    <row r="416" spans="1:1" x14ac:dyDescent="0.25">
      <c r="A416" s="81">
        <v>44487</v>
      </c>
    </row>
    <row r="417" spans="1:1" x14ac:dyDescent="0.25">
      <c r="A417" s="81">
        <v>44488</v>
      </c>
    </row>
    <row r="418" spans="1:1" x14ac:dyDescent="0.25">
      <c r="A418" s="81">
        <v>44489</v>
      </c>
    </row>
    <row r="419" spans="1:1" x14ac:dyDescent="0.25">
      <c r="A419" s="81">
        <v>44490</v>
      </c>
    </row>
    <row r="420" spans="1:1" x14ac:dyDescent="0.25">
      <c r="A420" s="81">
        <v>44491</v>
      </c>
    </row>
    <row r="421" spans="1:1" x14ac:dyDescent="0.25">
      <c r="A421" s="81">
        <v>44492</v>
      </c>
    </row>
    <row r="422" spans="1:1" x14ac:dyDescent="0.25">
      <c r="A422" s="81">
        <v>44493</v>
      </c>
    </row>
    <row r="423" spans="1:1" x14ac:dyDescent="0.25">
      <c r="A423" s="81">
        <v>44494</v>
      </c>
    </row>
    <row r="424" spans="1:1" x14ac:dyDescent="0.25">
      <c r="A424" s="81">
        <v>44495</v>
      </c>
    </row>
    <row r="425" spans="1:1" x14ac:dyDescent="0.25">
      <c r="A425" s="81">
        <v>44496</v>
      </c>
    </row>
    <row r="426" spans="1:1" x14ac:dyDescent="0.25">
      <c r="A426" s="81">
        <v>44497</v>
      </c>
    </row>
    <row r="427" spans="1:1" x14ac:dyDescent="0.25">
      <c r="A427" s="81">
        <v>44498</v>
      </c>
    </row>
    <row r="428" spans="1:1" x14ac:dyDescent="0.25">
      <c r="A428" s="81">
        <v>44499</v>
      </c>
    </row>
    <row r="429" spans="1:1" x14ac:dyDescent="0.25">
      <c r="A429" s="81">
        <v>44500</v>
      </c>
    </row>
    <row r="430" spans="1:1" x14ac:dyDescent="0.25">
      <c r="A430" s="81">
        <v>44501</v>
      </c>
    </row>
    <row r="431" spans="1:1" x14ac:dyDescent="0.25">
      <c r="A431" s="81">
        <v>44502</v>
      </c>
    </row>
    <row r="432" spans="1:1" x14ac:dyDescent="0.25">
      <c r="A432" s="81">
        <v>44503</v>
      </c>
    </row>
    <row r="433" spans="1:1" x14ac:dyDescent="0.25">
      <c r="A433" s="81">
        <v>44504</v>
      </c>
    </row>
    <row r="434" spans="1:1" x14ac:dyDescent="0.25">
      <c r="A434" s="81">
        <v>44505</v>
      </c>
    </row>
    <row r="435" spans="1:1" x14ac:dyDescent="0.25">
      <c r="A435" s="81">
        <v>44506</v>
      </c>
    </row>
    <row r="436" spans="1:1" x14ac:dyDescent="0.25">
      <c r="A436" s="81">
        <v>44507</v>
      </c>
    </row>
    <row r="437" spans="1:1" x14ac:dyDescent="0.25">
      <c r="A437" s="81">
        <v>44508</v>
      </c>
    </row>
    <row r="438" spans="1:1" x14ac:dyDescent="0.25">
      <c r="A438" s="81">
        <v>44509</v>
      </c>
    </row>
    <row r="439" spans="1:1" x14ac:dyDescent="0.25">
      <c r="A439" s="81">
        <v>44510</v>
      </c>
    </row>
    <row r="440" spans="1:1" x14ac:dyDescent="0.25">
      <c r="A440" s="81">
        <v>44511</v>
      </c>
    </row>
    <row r="441" spans="1:1" x14ac:dyDescent="0.25">
      <c r="A441" s="81">
        <v>44512</v>
      </c>
    </row>
    <row r="442" spans="1:1" x14ac:dyDescent="0.25">
      <c r="A442" s="81">
        <v>44513</v>
      </c>
    </row>
    <row r="443" spans="1:1" x14ac:dyDescent="0.25">
      <c r="A443" s="81">
        <v>44514</v>
      </c>
    </row>
    <row r="444" spans="1:1" x14ac:dyDescent="0.25">
      <c r="A444" s="81">
        <v>44515</v>
      </c>
    </row>
    <row r="445" spans="1:1" x14ac:dyDescent="0.25">
      <c r="A445" s="81">
        <v>44516</v>
      </c>
    </row>
    <row r="446" spans="1:1" x14ac:dyDescent="0.25">
      <c r="A446" s="81">
        <v>44517</v>
      </c>
    </row>
    <row r="447" spans="1:1" x14ac:dyDescent="0.25">
      <c r="A447" s="81">
        <v>44518</v>
      </c>
    </row>
    <row r="448" spans="1:1" x14ac:dyDescent="0.25">
      <c r="A448" s="81">
        <v>44519</v>
      </c>
    </row>
    <row r="449" spans="1:1" x14ac:dyDescent="0.25">
      <c r="A449" s="81">
        <v>44520</v>
      </c>
    </row>
    <row r="450" spans="1:1" x14ac:dyDescent="0.25">
      <c r="A450" s="81">
        <v>44521</v>
      </c>
    </row>
    <row r="451" spans="1:1" x14ac:dyDescent="0.25">
      <c r="A451" s="81">
        <v>44522</v>
      </c>
    </row>
    <row r="452" spans="1:1" x14ac:dyDescent="0.25">
      <c r="A452" s="81">
        <v>44523</v>
      </c>
    </row>
    <row r="453" spans="1:1" x14ac:dyDescent="0.25">
      <c r="A453" s="81">
        <v>44524</v>
      </c>
    </row>
    <row r="454" spans="1:1" x14ac:dyDescent="0.25">
      <c r="A454" s="81">
        <v>44525</v>
      </c>
    </row>
    <row r="455" spans="1:1" x14ac:dyDescent="0.25">
      <c r="A455" s="81">
        <v>44526</v>
      </c>
    </row>
    <row r="456" spans="1:1" x14ac:dyDescent="0.25">
      <c r="A456" s="81">
        <v>44527</v>
      </c>
    </row>
    <row r="457" spans="1:1" x14ac:dyDescent="0.25">
      <c r="A457" s="81">
        <v>44528</v>
      </c>
    </row>
    <row r="458" spans="1:1" x14ac:dyDescent="0.25">
      <c r="A458" s="81">
        <v>44529</v>
      </c>
    </row>
    <row r="459" spans="1:1" x14ac:dyDescent="0.25">
      <c r="A459" s="81">
        <v>44530</v>
      </c>
    </row>
    <row r="460" spans="1:1" x14ac:dyDescent="0.25">
      <c r="A460" s="81">
        <v>44531</v>
      </c>
    </row>
    <row r="461" spans="1:1" x14ac:dyDescent="0.25">
      <c r="A461" s="81">
        <v>44532</v>
      </c>
    </row>
    <row r="462" spans="1:1" x14ac:dyDescent="0.25">
      <c r="A462" s="81">
        <v>44533</v>
      </c>
    </row>
    <row r="463" spans="1:1" x14ac:dyDescent="0.25">
      <c r="A463" s="81">
        <v>44534</v>
      </c>
    </row>
    <row r="464" spans="1:1" x14ac:dyDescent="0.25">
      <c r="A464" s="81">
        <v>44535</v>
      </c>
    </row>
    <row r="465" spans="1:1" x14ac:dyDescent="0.25">
      <c r="A465" s="81">
        <v>44536</v>
      </c>
    </row>
    <row r="466" spans="1:1" x14ac:dyDescent="0.25">
      <c r="A466" s="81">
        <v>44537</v>
      </c>
    </row>
    <row r="467" spans="1:1" x14ac:dyDescent="0.25">
      <c r="A467" s="81">
        <v>44538</v>
      </c>
    </row>
    <row r="468" spans="1:1" x14ac:dyDescent="0.25">
      <c r="A468" s="81">
        <v>44539</v>
      </c>
    </row>
    <row r="469" spans="1:1" x14ac:dyDescent="0.25">
      <c r="A469" s="81">
        <v>44540</v>
      </c>
    </row>
    <row r="470" spans="1:1" x14ac:dyDescent="0.25">
      <c r="A470" s="81">
        <v>44541</v>
      </c>
    </row>
    <row r="471" spans="1:1" x14ac:dyDescent="0.25">
      <c r="A471" s="81">
        <v>44542</v>
      </c>
    </row>
    <row r="472" spans="1:1" x14ac:dyDescent="0.25">
      <c r="A472" s="81">
        <v>44543</v>
      </c>
    </row>
    <row r="473" spans="1:1" x14ac:dyDescent="0.25">
      <c r="A473" s="81">
        <v>44544</v>
      </c>
    </row>
    <row r="474" spans="1:1" x14ac:dyDescent="0.25">
      <c r="A474" s="81">
        <v>44545</v>
      </c>
    </row>
    <row r="475" spans="1:1" x14ac:dyDescent="0.25">
      <c r="A475" s="81">
        <v>44546</v>
      </c>
    </row>
    <row r="476" spans="1:1" x14ac:dyDescent="0.25">
      <c r="A476" s="81">
        <v>44547</v>
      </c>
    </row>
    <row r="477" spans="1:1" x14ac:dyDescent="0.25">
      <c r="A477" s="81">
        <v>44548</v>
      </c>
    </row>
    <row r="478" spans="1:1" x14ac:dyDescent="0.25">
      <c r="A478" s="81">
        <v>44549</v>
      </c>
    </row>
    <row r="479" spans="1:1" x14ac:dyDescent="0.25">
      <c r="A479" s="81">
        <v>44550</v>
      </c>
    </row>
    <row r="480" spans="1:1" x14ac:dyDescent="0.25">
      <c r="A480" s="81">
        <v>44551</v>
      </c>
    </row>
    <row r="481" spans="1:1" x14ac:dyDescent="0.25">
      <c r="A481" s="81">
        <v>44552</v>
      </c>
    </row>
    <row r="482" spans="1:1" x14ac:dyDescent="0.25">
      <c r="A482" s="81">
        <v>44553</v>
      </c>
    </row>
    <row r="483" spans="1:1" x14ac:dyDescent="0.25">
      <c r="A483" s="81">
        <v>44554</v>
      </c>
    </row>
    <row r="484" spans="1:1" x14ac:dyDescent="0.25">
      <c r="A484" s="81">
        <v>44555</v>
      </c>
    </row>
    <row r="485" spans="1:1" x14ac:dyDescent="0.25">
      <c r="A485" s="81">
        <v>44556</v>
      </c>
    </row>
    <row r="486" spans="1:1" x14ac:dyDescent="0.25">
      <c r="A486" s="81">
        <v>44557</v>
      </c>
    </row>
    <row r="487" spans="1:1" x14ac:dyDescent="0.25">
      <c r="A487" s="81">
        <v>44558</v>
      </c>
    </row>
    <row r="488" spans="1:1" x14ac:dyDescent="0.25">
      <c r="A488" s="81">
        <v>44559</v>
      </c>
    </row>
    <row r="489" spans="1:1" x14ac:dyDescent="0.25">
      <c r="A489" s="81">
        <v>44560</v>
      </c>
    </row>
    <row r="490" spans="1:1" x14ac:dyDescent="0.25">
      <c r="A490" s="81">
        <v>44561</v>
      </c>
    </row>
  </sheetData>
  <mergeCells count="2">
    <mergeCell ref="F1:H1"/>
    <mergeCell ref="J1:M1"/>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S34"/>
  <sheetViews>
    <sheetView workbookViewId="0">
      <selection activeCell="K12" sqref="K12"/>
    </sheetView>
  </sheetViews>
  <sheetFormatPr baseColWidth="10" defaultRowHeight="15" x14ac:dyDescent="0.25"/>
  <cols>
    <col min="1" max="1" width="12.140625" style="81" customWidth="1"/>
    <col min="2" max="2" width="27.85546875" bestFit="1" customWidth="1"/>
    <col min="3" max="3" width="15.28515625" customWidth="1"/>
    <col min="4" max="4" width="23.42578125" customWidth="1"/>
    <col min="5" max="5" width="13.140625" customWidth="1"/>
    <col min="6" max="6" width="15" customWidth="1"/>
  </cols>
  <sheetData>
    <row r="1" spans="1:19" x14ac:dyDescent="0.25">
      <c r="A1" s="159" t="s">
        <v>145</v>
      </c>
      <c r="B1" s="159"/>
      <c r="C1" s="159"/>
      <c r="D1" s="90"/>
      <c r="E1" s="100"/>
      <c r="F1" s="158"/>
      <c r="G1" s="158"/>
      <c r="H1" s="158"/>
      <c r="I1" s="158"/>
      <c r="J1" s="100"/>
      <c r="K1" s="158"/>
      <c r="L1" s="158"/>
      <c r="M1" s="158"/>
      <c r="N1" s="158"/>
      <c r="O1" s="101"/>
      <c r="P1" s="101"/>
      <c r="Q1" s="102"/>
      <c r="R1" s="103"/>
      <c r="S1" s="101"/>
    </row>
    <row r="2" spans="1:19" x14ac:dyDescent="0.25">
      <c r="E2" s="101"/>
      <c r="F2" s="101"/>
      <c r="G2" s="101"/>
      <c r="H2" s="101"/>
      <c r="I2" s="101"/>
      <c r="J2" s="101"/>
      <c r="K2" s="101"/>
      <c r="L2" s="101"/>
      <c r="M2" s="101"/>
      <c r="N2" s="101"/>
      <c r="O2" s="101"/>
      <c r="P2" s="101"/>
      <c r="Q2" s="102"/>
      <c r="R2" s="103"/>
      <c r="S2" s="101"/>
    </row>
    <row r="3" spans="1:19" x14ac:dyDescent="0.25">
      <c r="A3" s="113" t="s">
        <v>93</v>
      </c>
      <c r="B3" s="111" t="s">
        <v>91</v>
      </c>
      <c r="C3" s="89" t="s">
        <v>92</v>
      </c>
      <c r="D3" s="89" t="s">
        <v>140</v>
      </c>
      <c r="E3" s="89" t="s">
        <v>94</v>
      </c>
      <c r="F3" s="89" t="s">
        <v>95</v>
      </c>
      <c r="G3" s="89" t="s">
        <v>152</v>
      </c>
      <c r="H3" s="89" t="s">
        <v>154</v>
      </c>
      <c r="I3" s="89" t="s">
        <v>14</v>
      </c>
    </row>
    <row r="4" spans="1:19" x14ac:dyDescent="0.25">
      <c r="A4" s="114">
        <v>1</v>
      </c>
      <c r="B4" s="112">
        <f>'S-01'!B6</f>
        <v>44114</v>
      </c>
      <c r="C4" s="2"/>
      <c r="D4" s="2"/>
      <c r="E4" s="2"/>
      <c r="F4" s="2"/>
      <c r="G4" s="84">
        <f>'S-01'!B8</f>
        <v>3</v>
      </c>
      <c r="H4" s="84">
        <f>Deportistas!C71</f>
        <v>3</v>
      </c>
      <c r="I4" s="2"/>
    </row>
    <row r="5" spans="1:19" x14ac:dyDescent="0.25">
      <c r="A5" s="114">
        <v>2</v>
      </c>
      <c r="B5" s="112"/>
      <c r="C5" s="2"/>
      <c r="D5" s="2"/>
      <c r="E5" s="2"/>
      <c r="F5" s="2"/>
      <c r="G5" s="84"/>
      <c r="H5" s="84"/>
      <c r="I5" s="2"/>
    </row>
    <row r="6" spans="1:19" x14ac:dyDescent="0.25">
      <c r="A6" s="114">
        <v>3</v>
      </c>
      <c r="B6" s="112"/>
      <c r="C6" s="2"/>
      <c r="D6" s="2"/>
      <c r="E6" s="2"/>
      <c r="F6" s="2"/>
      <c r="G6" s="84"/>
      <c r="H6" s="84"/>
      <c r="I6" s="2"/>
    </row>
    <row r="7" spans="1:19" x14ac:dyDescent="0.25">
      <c r="A7" s="114">
        <v>4</v>
      </c>
      <c r="B7" s="112"/>
      <c r="C7" s="2"/>
      <c r="D7" s="2"/>
      <c r="E7" s="2"/>
      <c r="F7" s="2"/>
      <c r="G7" s="84"/>
      <c r="H7" s="84"/>
      <c r="I7" s="2"/>
    </row>
    <row r="8" spans="1:19" x14ac:dyDescent="0.25">
      <c r="A8" s="114">
        <v>5</v>
      </c>
      <c r="B8" s="112"/>
      <c r="C8" s="2"/>
      <c r="D8" s="2"/>
      <c r="E8" s="2"/>
      <c r="F8" s="2"/>
      <c r="G8" s="84"/>
      <c r="H8" s="84"/>
      <c r="I8" s="2"/>
    </row>
    <row r="9" spans="1:19" x14ac:dyDescent="0.25">
      <c r="A9" s="114">
        <v>6</v>
      </c>
      <c r="B9" s="112"/>
      <c r="C9" s="2"/>
      <c r="D9" s="2"/>
      <c r="E9" s="2"/>
      <c r="F9" s="2"/>
      <c r="G9" s="84"/>
      <c r="H9" s="84"/>
      <c r="I9" s="2"/>
    </row>
    <row r="10" spans="1:19" x14ac:dyDescent="0.25">
      <c r="A10" s="114">
        <v>7</v>
      </c>
      <c r="B10" s="112"/>
      <c r="C10" s="2"/>
      <c r="D10" s="2"/>
      <c r="E10" s="2"/>
      <c r="F10" s="2"/>
      <c r="G10" s="84"/>
      <c r="H10" s="84"/>
      <c r="I10" s="2"/>
    </row>
    <row r="11" spans="1:19" x14ac:dyDescent="0.25">
      <c r="A11" s="114">
        <v>8</v>
      </c>
      <c r="B11" s="112"/>
      <c r="C11" s="2"/>
      <c r="D11" s="2"/>
      <c r="E11" s="2"/>
      <c r="F11" s="2"/>
      <c r="G11" s="84"/>
      <c r="H11" s="84"/>
      <c r="I11" s="2"/>
    </row>
    <row r="12" spans="1:19" x14ac:dyDescent="0.25">
      <c r="A12" s="114">
        <v>9</v>
      </c>
      <c r="B12" s="112"/>
      <c r="C12" s="2"/>
      <c r="D12" s="2"/>
      <c r="E12" s="2"/>
      <c r="F12" s="2"/>
      <c r="G12" s="84"/>
      <c r="H12" s="84"/>
      <c r="I12" s="2"/>
    </row>
    <row r="13" spans="1:19" x14ac:dyDescent="0.25">
      <c r="A13" s="114">
        <v>10</v>
      </c>
      <c r="B13" s="112"/>
      <c r="C13" s="2"/>
      <c r="D13" s="2"/>
      <c r="E13" s="2"/>
      <c r="F13" s="2"/>
      <c r="G13" s="84"/>
      <c r="H13" s="84"/>
      <c r="I13" s="2"/>
    </row>
    <row r="14" spans="1:19" x14ac:dyDescent="0.25">
      <c r="A14" s="114">
        <v>11</v>
      </c>
      <c r="B14" s="112"/>
      <c r="C14" s="2"/>
      <c r="D14" s="2"/>
      <c r="E14" s="2"/>
      <c r="F14" s="2"/>
      <c r="G14" s="84"/>
      <c r="H14" s="84"/>
      <c r="I14" s="2"/>
    </row>
    <row r="15" spans="1:19" x14ac:dyDescent="0.25">
      <c r="A15" s="114">
        <v>12</v>
      </c>
      <c r="B15" s="112"/>
      <c r="C15" s="2"/>
      <c r="D15" s="2"/>
      <c r="E15" s="2"/>
      <c r="F15" s="2"/>
      <c r="G15" s="84"/>
      <c r="H15" s="84"/>
      <c r="I15" s="2"/>
    </row>
    <row r="16" spans="1:19" x14ac:dyDescent="0.25">
      <c r="A16" s="114">
        <v>13</v>
      </c>
      <c r="B16" s="112"/>
      <c r="C16" s="2"/>
      <c r="D16" s="2"/>
      <c r="E16" s="2"/>
      <c r="F16" s="2"/>
      <c r="G16" s="84"/>
      <c r="H16" s="84"/>
      <c r="I16" s="2"/>
    </row>
    <row r="17" spans="1:9" x14ac:dyDescent="0.25">
      <c r="A17" s="114">
        <v>14</v>
      </c>
      <c r="B17" s="112"/>
      <c r="C17" s="2"/>
      <c r="D17" s="2"/>
      <c r="E17" s="2"/>
      <c r="F17" s="2"/>
      <c r="G17" s="84"/>
      <c r="H17" s="84"/>
      <c r="I17" s="2"/>
    </row>
    <row r="18" spans="1:9" x14ac:dyDescent="0.25">
      <c r="A18" s="114">
        <v>15</v>
      </c>
      <c r="B18" s="112"/>
      <c r="C18" s="2"/>
      <c r="D18" s="2"/>
      <c r="E18" s="2"/>
      <c r="F18" s="2"/>
      <c r="G18" s="84"/>
      <c r="H18" s="84"/>
      <c r="I18" s="2"/>
    </row>
    <row r="19" spans="1:9" x14ac:dyDescent="0.25">
      <c r="A19" s="114">
        <v>16</v>
      </c>
      <c r="B19" s="112"/>
      <c r="C19" s="2"/>
      <c r="D19" s="2"/>
      <c r="E19" s="2"/>
      <c r="F19" s="2"/>
      <c r="G19" s="84"/>
      <c r="H19" s="84"/>
      <c r="I19" s="2"/>
    </row>
    <row r="20" spans="1:9" x14ac:dyDescent="0.25">
      <c r="A20" s="114">
        <v>17</v>
      </c>
      <c r="B20" s="112"/>
      <c r="C20" s="2"/>
      <c r="D20" s="2"/>
      <c r="E20" s="2"/>
      <c r="F20" s="2"/>
      <c r="G20" s="84"/>
      <c r="H20" s="84"/>
      <c r="I20" s="2"/>
    </row>
    <row r="21" spans="1:9" x14ac:dyDescent="0.25">
      <c r="A21" s="114">
        <v>18</v>
      </c>
      <c r="B21" s="112"/>
      <c r="C21" s="2"/>
      <c r="D21" s="2"/>
      <c r="E21" s="2"/>
      <c r="F21" s="2"/>
      <c r="G21" s="84"/>
      <c r="H21" s="84"/>
      <c r="I21" s="2"/>
    </row>
    <row r="22" spans="1:9" x14ac:dyDescent="0.25">
      <c r="A22" s="114">
        <v>19</v>
      </c>
      <c r="B22" s="112"/>
      <c r="C22" s="2"/>
      <c r="D22" s="2"/>
      <c r="E22" s="2"/>
      <c r="F22" s="2"/>
      <c r="G22" s="84"/>
      <c r="H22" s="84"/>
      <c r="I22" s="2"/>
    </row>
    <row r="23" spans="1:9" x14ac:dyDescent="0.25">
      <c r="A23" s="114">
        <v>20</v>
      </c>
      <c r="B23" s="112"/>
      <c r="C23" s="2"/>
      <c r="D23" s="2"/>
      <c r="E23" s="2"/>
      <c r="F23" s="2"/>
      <c r="G23" s="84"/>
      <c r="H23" s="84"/>
      <c r="I23" s="2"/>
    </row>
    <row r="24" spans="1:9" x14ac:dyDescent="0.25">
      <c r="A24" s="114">
        <v>21</v>
      </c>
      <c r="B24" s="112"/>
      <c r="C24" s="2"/>
      <c r="D24" s="2"/>
      <c r="E24" s="2"/>
      <c r="F24" s="2"/>
      <c r="G24" s="84"/>
      <c r="H24" s="84"/>
      <c r="I24" s="2"/>
    </row>
    <row r="25" spans="1:9" x14ac:dyDescent="0.25">
      <c r="A25" s="114">
        <v>22</v>
      </c>
      <c r="B25" s="112"/>
      <c r="C25" s="2"/>
      <c r="D25" s="2"/>
      <c r="E25" s="2"/>
      <c r="F25" s="2"/>
      <c r="G25" s="84"/>
      <c r="H25" s="84"/>
      <c r="I25" s="2"/>
    </row>
    <row r="26" spans="1:9" x14ac:dyDescent="0.25">
      <c r="A26" s="114">
        <v>23</v>
      </c>
      <c r="B26" s="112"/>
      <c r="C26" s="2"/>
      <c r="D26" s="2"/>
      <c r="E26" s="2"/>
      <c r="F26" s="2"/>
      <c r="G26" s="84"/>
      <c r="H26" s="84"/>
      <c r="I26" s="2"/>
    </row>
    <row r="27" spans="1:9" x14ac:dyDescent="0.25">
      <c r="A27" s="114">
        <v>24</v>
      </c>
      <c r="B27" s="112"/>
      <c r="C27" s="2"/>
      <c r="D27" s="2"/>
      <c r="E27" s="2"/>
      <c r="F27" s="2"/>
      <c r="G27" s="84"/>
      <c r="H27" s="84"/>
      <c r="I27" s="2"/>
    </row>
    <row r="28" spans="1:9" x14ac:dyDescent="0.25">
      <c r="A28" s="114">
        <v>25</v>
      </c>
      <c r="B28" s="112"/>
      <c r="C28" s="2"/>
      <c r="D28" s="2"/>
      <c r="E28" s="2"/>
      <c r="F28" s="2"/>
      <c r="G28" s="84"/>
      <c r="H28" s="84"/>
      <c r="I28" s="2"/>
    </row>
    <row r="29" spans="1:9" x14ac:dyDescent="0.25">
      <c r="A29" s="114">
        <v>26</v>
      </c>
      <c r="B29" s="112"/>
      <c r="C29" s="2"/>
      <c r="D29" s="2"/>
      <c r="E29" s="2"/>
      <c r="F29" s="2"/>
      <c r="G29" s="84"/>
      <c r="H29" s="84"/>
      <c r="I29" s="2"/>
    </row>
    <row r="30" spans="1:9" x14ac:dyDescent="0.25">
      <c r="A30" s="114">
        <v>27</v>
      </c>
      <c r="B30" s="112"/>
      <c r="C30" s="2"/>
      <c r="D30" s="2"/>
      <c r="E30" s="2"/>
      <c r="F30" s="2"/>
      <c r="G30" s="84"/>
      <c r="H30" s="84"/>
      <c r="I30" s="2"/>
    </row>
    <row r="31" spans="1:9" x14ac:dyDescent="0.25">
      <c r="A31" s="114">
        <v>28</v>
      </c>
      <c r="B31" s="112"/>
      <c r="C31" s="2"/>
      <c r="D31" s="2"/>
      <c r="E31" s="2"/>
      <c r="F31" s="2"/>
      <c r="G31" s="84"/>
      <c r="H31" s="84"/>
      <c r="I31" s="2"/>
    </row>
    <row r="32" spans="1:9" x14ac:dyDescent="0.25">
      <c r="A32" s="114">
        <v>29</v>
      </c>
      <c r="B32" s="112"/>
      <c r="C32" s="2"/>
      <c r="D32" s="2"/>
      <c r="E32" s="2"/>
      <c r="F32" s="2"/>
      <c r="G32" s="84"/>
      <c r="H32" s="84"/>
      <c r="I32" s="2"/>
    </row>
    <row r="33" spans="1:9" x14ac:dyDescent="0.25">
      <c r="A33" s="114">
        <v>30</v>
      </c>
      <c r="B33" s="112"/>
      <c r="C33" s="2"/>
      <c r="D33" s="2"/>
      <c r="E33" s="2"/>
      <c r="F33" s="2"/>
      <c r="G33" s="84"/>
      <c r="H33" s="84"/>
      <c r="I33" s="2"/>
    </row>
    <row r="34" spans="1:9" x14ac:dyDescent="0.25">
      <c r="F34" s="89" t="s">
        <v>153</v>
      </c>
      <c r="G34" s="89">
        <f>SUM(G4:G33)</f>
        <v>3</v>
      </c>
      <c r="H34" s="89">
        <f>AVERAGE(H4:H33)</f>
        <v>3</v>
      </c>
    </row>
  </sheetData>
  <mergeCells count="3">
    <mergeCell ref="F1:I1"/>
    <mergeCell ref="K1:N1"/>
    <mergeCell ref="A1:C1"/>
  </mergeCell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L94"/>
  <sheetViews>
    <sheetView topLeftCell="A46" zoomScaleNormal="100" workbookViewId="0">
      <selection activeCell="A48" sqref="A48:L53"/>
    </sheetView>
  </sheetViews>
  <sheetFormatPr baseColWidth="10" defaultRowHeight="15" x14ac:dyDescent="0.25"/>
  <cols>
    <col min="1" max="1" width="12" style="1" bestFit="1" customWidth="1"/>
    <col min="2" max="2" width="37" customWidth="1"/>
    <col min="3" max="3" width="13.42578125" style="1" customWidth="1"/>
    <col min="4" max="12" width="11.42578125" style="1"/>
  </cols>
  <sheetData>
    <row r="1" spans="1:12" x14ac:dyDescent="0.25">
      <c r="A1" s="167" t="s">
        <v>145</v>
      </c>
      <c r="B1" s="167"/>
      <c r="C1" s="88"/>
      <c r="D1" s="88"/>
      <c r="E1" s="88"/>
      <c r="F1" s="88"/>
      <c r="G1" s="88"/>
      <c r="H1" s="88"/>
      <c r="I1" s="88"/>
      <c r="J1" s="88"/>
      <c r="K1" s="88"/>
      <c r="L1" s="88"/>
    </row>
    <row r="2" spans="1:12" s="119" customFormat="1" ht="15.75" x14ac:dyDescent="0.25">
      <c r="A2" s="88"/>
      <c r="B2"/>
      <c r="C2" s="160" t="s">
        <v>17</v>
      </c>
      <c r="D2" s="161"/>
      <c r="E2" s="161"/>
      <c r="F2" s="161"/>
      <c r="G2" s="161"/>
      <c r="H2" s="161"/>
      <c r="I2" s="161"/>
      <c r="J2" s="161"/>
      <c r="K2" s="161"/>
      <c r="L2" s="162"/>
    </row>
    <row r="3" spans="1:12" s="119" customFormat="1" ht="15.75" x14ac:dyDescent="0.25">
      <c r="A3" s="87" t="s">
        <v>27</v>
      </c>
      <c r="B3" s="87" t="s">
        <v>0</v>
      </c>
      <c r="C3" s="87" t="s">
        <v>157</v>
      </c>
      <c r="D3" s="87" t="s">
        <v>3</v>
      </c>
      <c r="E3" s="87" t="s">
        <v>159</v>
      </c>
      <c r="F3" s="87" t="s">
        <v>144</v>
      </c>
      <c r="G3" s="87" t="s">
        <v>9</v>
      </c>
      <c r="H3" s="87"/>
      <c r="I3" s="87"/>
      <c r="J3" s="87"/>
      <c r="K3" s="87"/>
      <c r="L3" s="87"/>
    </row>
    <row r="4" spans="1:12" s="119" customFormat="1" x14ac:dyDescent="0.25">
      <c r="A4" s="84">
        <v>1</v>
      </c>
      <c r="B4" s="85" t="str">
        <f>'D-01'!C5</f>
        <v>lorem ipsum</v>
      </c>
      <c r="C4" s="120">
        <f>'D-01'!C6</f>
        <v>39488</v>
      </c>
      <c r="D4" s="84">
        <f ca="1">'D-01'!C7</f>
        <v>13</v>
      </c>
      <c r="E4" s="84">
        <f>'D-01'!C11</f>
        <v>0</v>
      </c>
      <c r="F4" s="84" t="str">
        <f>'D-01'!C14</f>
        <v>Seleccionar</v>
      </c>
      <c r="G4" s="84">
        <f>'D-01'!C13</f>
        <v>0</v>
      </c>
      <c r="H4" s="84"/>
      <c r="I4" s="84"/>
      <c r="J4" s="84"/>
      <c r="K4" s="84"/>
      <c r="L4" s="84"/>
    </row>
    <row r="5" spans="1:12" s="119" customFormat="1" x14ac:dyDescent="0.25">
      <c r="A5" s="84">
        <v>2</v>
      </c>
      <c r="B5" s="85"/>
      <c r="C5" s="84"/>
      <c r="D5" s="84"/>
      <c r="E5" s="84"/>
      <c r="F5" s="84"/>
      <c r="G5" s="84"/>
      <c r="H5" s="84"/>
      <c r="I5" s="84"/>
      <c r="J5" s="84"/>
      <c r="K5" s="84"/>
      <c r="L5" s="84"/>
    </row>
    <row r="6" spans="1:12" s="119" customFormat="1" x14ac:dyDescent="0.25">
      <c r="A6" s="84">
        <v>3</v>
      </c>
      <c r="B6" s="85"/>
      <c r="C6" s="84"/>
      <c r="D6" s="84"/>
      <c r="E6" s="84"/>
      <c r="F6" s="84"/>
      <c r="G6" s="84"/>
      <c r="H6" s="84"/>
      <c r="I6" s="84"/>
      <c r="J6" s="84"/>
      <c r="K6" s="84"/>
      <c r="L6" s="84"/>
    </row>
    <row r="7" spans="1:12" s="119" customFormat="1" x14ac:dyDescent="0.25">
      <c r="A7" s="84">
        <v>4</v>
      </c>
      <c r="B7" s="85"/>
      <c r="C7" s="84"/>
      <c r="D7" s="84"/>
      <c r="E7" s="84"/>
      <c r="F7" s="84"/>
      <c r="G7" s="84"/>
      <c r="H7" s="84"/>
      <c r="I7" s="84"/>
      <c r="J7" s="84"/>
      <c r="K7" s="84"/>
      <c r="L7" s="84"/>
    </row>
    <row r="8" spans="1:12" s="119" customFormat="1" x14ac:dyDescent="0.25">
      <c r="A8" s="84">
        <v>5</v>
      </c>
      <c r="B8" s="85"/>
      <c r="C8" s="84"/>
      <c r="D8" s="84"/>
      <c r="E8" s="84"/>
      <c r="F8" s="84"/>
      <c r="G8" s="84"/>
      <c r="H8" s="84"/>
      <c r="I8" s="84"/>
      <c r="J8" s="84"/>
      <c r="K8" s="84"/>
      <c r="L8" s="84"/>
    </row>
    <row r="9" spans="1:12" s="119" customFormat="1" x14ac:dyDescent="0.25">
      <c r="A9" s="84">
        <v>6</v>
      </c>
      <c r="B9" s="85"/>
      <c r="C9" s="84"/>
      <c r="D9" s="84"/>
      <c r="E9" s="84"/>
      <c r="F9" s="84"/>
      <c r="G9" s="84"/>
      <c r="H9" s="84"/>
      <c r="I9" s="84"/>
      <c r="J9" s="84"/>
      <c r="K9" s="84"/>
      <c r="L9" s="84"/>
    </row>
    <row r="10" spans="1:12" s="119" customFormat="1" x14ac:dyDescent="0.25">
      <c r="A10" s="84">
        <v>7</v>
      </c>
      <c r="B10" s="85"/>
      <c r="C10" s="84"/>
      <c r="D10" s="84"/>
      <c r="E10" s="84"/>
      <c r="F10" s="84"/>
      <c r="G10" s="84"/>
      <c r="H10" s="84"/>
      <c r="I10" s="84"/>
      <c r="J10" s="84"/>
      <c r="K10" s="84"/>
      <c r="L10" s="84"/>
    </row>
    <row r="11" spans="1:12" s="119" customFormat="1" x14ac:dyDescent="0.25">
      <c r="A11" s="84">
        <v>8</v>
      </c>
      <c r="B11" s="85"/>
      <c r="C11" s="84"/>
      <c r="D11" s="84"/>
      <c r="E11" s="84"/>
      <c r="F11" s="84"/>
      <c r="G11" s="84"/>
      <c r="H11" s="84"/>
      <c r="I11" s="84"/>
      <c r="J11" s="84"/>
      <c r="K11" s="84"/>
      <c r="L11" s="84"/>
    </row>
    <row r="12" spans="1:12" s="119" customFormat="1" x14ac:dyDescent="0.25">
      <c r="A12" s="84">
        <v>9</v>
      </c>
      <c r="B12" s="85"/>
      <c r="C12" s="84"/>
      <c r="D12" s="84"/>
      <c r="E12" s="84"/>
      <c r="F12" s="84"/>
      <c r="G12" s="84"/>
      <c r="H12" s="84"/>
      <c r="I12" s="84"/>
      <c r="J12" s="84"/>
      <c r="K12" s="84"/>
      <c r="L12" s="84"/>
    </row>
    <row r="13" spans="1:12" s="119" customFormat="1" x14ac:dyDescent="0.25">
      <c r="A13" s="84">
        <v>10</v>
      </c>
      <c r="B13" s="85"/>
      <c r="C13" s="84"/>
      <c r="D13" s="84"/>
      <c r="E13" s="84"/>
      <c r="F13" s="84"/>
      <c r="G13" s="84"/>
      <c r="H13" s="84"/>
      <c r="I13" s="84"/>
      <c r="J13" s="84"/>
      <c r="K13" s="84"/>
      <c r="L13" s="84"/>
    </row>
    <row r="14" spans="1:12" s="119" customFormat="1" x14ac:dyDescent="0.25">
      <c r="A14" s="84">
        <v>11</v>
      </c>
      <c r="B14" s="85"/>
      <c r="C14" s="84"/>
      <c r="D14" s="84"/>
      <c r="E14" s="84"/>
      <c r="F14" s="84"/>
      <c r="G14" s="84"/>
      <c r="H14" s="84"/>
      <c r="I14" s="84"/>
      <c r="J14" s="84"/>
      <c r="K14" s="84"/>
      <c r="L14" s="84"/>
    </row>
    <row r="15" spans="1:12" s="119" customFormat="1" x14ac:dyDescent="0.25">
      <c r="A15" s="84">
        <v>12</v>
      </c>
      <c r="B15" s="85"/>
      <c r="C15" s="84"/>
      <c r="D15" s="84"/>
      <c r="E15" s="84"/>
      <c r="F15" s="84"/>
      <c r="G15" s="84"/>
      <c r="H15" s="84"/>
      <c r="I15" s="84"/>
      <c r="J15" s="84"/>
      <c r="K15" s="84"/>
      <c r="L15" s="84"/>
    </row>
    <row r="16" spans="1:12" s="119" customFormat="1" x14ac:dyDescent="0.25">
      <c r="A16" s="84">
        <v>13</v>
      </c>
      <c r="B16" s="85"/>
      <c r="C16" s="84"/>
      <c r="D16" s="84"/>
      <c r="E16" s="84"/>
      <c r="F16" s="84"/>
      <c r="G16" s="84"/>
      <c r="H16" s="84"/>
      <c r="I16" s="84"/>
      <c r="J16" s="84"/>
      <c r="K16" s="84"/>
      <c r="L16" s="84"/>
    </row>
    <row r="17" spans="1:12" s="119" customFormat="1" x14ac:dyDescent="0.25">
      <c r="A17" s="84">
        <v>14</v>
      </c>
      <c r="B17" s="85"/>
      <c r="C17" s="84"/>
      <c r="D17" s="84"/>
      <c r="E17" s="84"/>
      <c r="F17" s="84"/>
      <c r="G17" s="84"/>
      <c r="H17" s="84"/>
      <c r="I17" s="84"/>
      <c r="J17" s="84"/>
      <c r="K17" s="84"/>
      <c r="L17" s="84"/>
    </row>
    <row r="18" spans="1:12" s="119" customFormat="1" x14ac:dyDescent="0.25">
      <c r="A18" s="84">
        <v>15</v>
      </c>
      <c r="B18" s="85"/>
      <c r="C18" s="84"/>
      <c r="D18" s="84"/>
      <c r="E18" s="84"/>
      <c r="F18" s="84"/>
      <c r="G18" s="84"/>
      <c r="H18" s="84"/>
      <c r="I18" s="84"/>
      <c r="J18" s="84"/>
      <c r="K18" s="84"/>
      <c r="L18" s="84"/>
    </row>
    <row r="19" spans="1:12" s="119" customFormat="1" x14ac:dyDescent="0.25">
      <c r="A19" s="84">
        <v>16</v>
      </c>
      <c r="B19" s="85"/>
      <c r="C19" s="84"/>
      <c r="D19" s="84"/>
      <c r="E19" s="84"/>
      <c r="F19" s="84"/>
      <c r="G19" s="84"/>
      <c r="H19" s="84"/>
      <c r="I19" s="84"/>
      <c r="J19" s="84"/>
      <c r="K19" s="84"/>
      <c r="L19" s="84"/>
    </row>
    <row r="20" spans="1:12" s="119" customFormat="1" x14ac:dyDescent="0.25">
      <c r="A20" s="84">
        <v>17</v>
      </c>
      <c r="B20" s="85"/>
      <c r="C20" s="84"/>
      <c r="D20" s="84"/>
      <c r="E20" s="84"/>
      <c r="F20" s="84"/>
      <c r="G20" s="84"/>
      <c r="H20" s="84"/>
      <c r="I20" s="84"/>
      <c r="J20" s="84"/>
      <c r="K20" s="84"/>
      <c r="L20" s="84"/>
    </row>
    <row r="21" spans="1:12" s="119" customFormat="1" x14ac:dyDescent="0.25">
      <c r="A21" s="84">
        <v>18</v>
      </c>
      <c r="B21" s="85"/>
      <c r="C21" s="84"/>
      <c r="D21" s="84"/>
      <c r="E21" s="84"/>
      <c r="F21" s="84"/>
      <c r="G21" s="84"/>
      <c r="H21" s="84"/>
      <c r="I21" s="84"/>
      <c r="J21" s="84"/>
      <c r="K21" s="84"/>
      <c r="L21" s="84"/>
    </row>
    <row r="22" spans="1:12" s="119" customFormat="1" x14ac:dyDescent="0.25">
      <c r="A22" s="84">
        <v>19</v>
      </c>
      <c r="B22" s="85"/>
      <c r="C22" s="84"/>
      <c r="D22" s="84"/>
      <c r="E22" s="84"/>
      <c r="F22" s="84"/>
      <c r="G22" s="84"/>
      <c r="H22" s="84"/>
      <c r="I22" s="84"/>
      <c r="J22" s="84"/>
      <c r="K22" s="84"/>
      <c r="L22" s="84"/>
    </row>
    <row r="23" spans="1:12" s="119" customFormat="1" x14ac:dyDescent="0.25">
      <c r="A23" s="84">
        <v>20</v>
      </c>
      <c r="B23" s="85"/>
      <c r="C23" s="84"/>
      <c r="D23" s="84"/>
      <c r="E23" s="84"/>
      <c r="F23" s="84"/>
      <c r="G23" s="84"/>
      <c r="H23" s="84"/>
      <c r="I23" s="84"/>
      <c r="J23" s="84"/>
      <c r="K23" s="84"/>
      <c r="L23" s="84"/>
    </row>
    <row r="25" spans="1:12" ht="15.75" x14ac:dyDescent="0.25">
      <c r="C25" s="160" t="s">
        <v>141</v>
      </c>
      <c r="D25" s="161"/>
      <c r="E25" s="161"/>
      <c r="F25" s="161"/>
      <c r="G25" s="161"/>
      <c r="H25" s="161"/>
      <c r="I25" s="161"/>
      <c r="J25" s="161"/>
      <c r="K25" s="161"/>
      <c r="L25" s="162"/>
    </row>
    <row r="26" spans="1:12" ht="15.75" x14ac:dyDescent="0.25">
      <c r="A26" s="87" t="s">
        <v>27</v>
      </c>
      <c r="B26" s="87" t="s">
        <v>0</v>
      </c>
      <c r="C26" s="87" t="s">
        <v>143</v>
      </c>
      <c r="D26" s="87" t="s">
        <v>26</v>
      </c>
      <c r="E26" s="87" t="s">
        <v>28</v>
      </c>
      <c r="F26" s="87" t="s">
        <v>29</v>
      </c>
      <c r="G26" s="87" t="s">
        <v>30</v>
      </c>
      <c r="H26" s="87" t="s">
        <v>31</v>
      </c>
      <c r="I26" s="87" t="s">
        <v>32</v>
      </c>
      <c r="J26" s="87" t="s">
        <v>33</v>
      </c>
      <c r="K26" s="87" t="s">
        <v>34</v>
      </c>
      <c r="L26" s="87" t="s">
        <v>35</v>
      </c>
    </row>
    <row r="27" spans="1:12" x14ac:dyDescent="0.25">
      <c r="A27" s="84">
        <v>1</v>
      </c>
      <c r="B27" s="85" t="str">
        <f>'D-01'!C5</f>
        <v>lorem ipsum</v>
      </c>
      <c r="C27" s="84" t="str">
        <f>'D-01'!C14</f>
        <v>Seleccionar</v>
      </c>
      <c r="D27" s="84"/>
      <c r="E27" s="84">
        <f>'D-01'!C43</f>
        <v>0</v>
      </c>
      <c r="F27" s="84">
        <f>'D-01'!C44</f>
        <v>0</v>
      </c>
      <c r="G27" s="84">
        <f>'D-01'!C48</f>
        <v>0</v>
      </c>
      <c r="H27" s="84">
        <f>'D-01'!C49</f>
        <v>0</v>
      </c>
      <c r="I27" s="84">
        <f>'D-01'!C52</f>
        <v>0</v>
      </c>
      <c r="J27" s="84">
        <f>'D-01'!C53</f>
        <v>0</v>
      </c>
      <c r="K27" s="84">
        <f>'D-01'!C56</f>
        <v>0</v>
      </c>
      <c r="L27" s="84">
        <f>'D-01'!C57</f>
        <v>0</v>
      </c>
    </row>
    <row r="28" spans="1:12" x14ac:dyDescent="0.25">
      <c r="A28" s="84">
        <v>2</v>
      </c>
      <c r="B28" s="85"/>
      <c r="C28" s="84"/>
      <c r="D28" s="84"/>
      <c r="E28" s="84"/>
      <c r="F28" s="84"/>
      <c r="G28" s="84"/>
      <c r="H28" s="84"/>
      <c r="I28" s="84"/>
      <c r="J28" s="84"/>
      <c r="K28" s="84"/>
      <c r="L28" s="84"/>
    </row>
    <row r="29" spans="1:12" x14ac:dyDescent="0.25">
      <c r="A29" s="84">
        <v>3</v>
      </c>
      <c r="B29" s="85"/>
      <c r="C29" s="84"/>
      <c r="D29" s="84"/>
      <c r="E29" s="84"/>
      <c r="F29" s="84"/>
      <c r="G29" s="84"/>
      <c r="H29" s="84"/>
      <c r="I29" s="84"/>
      <c r="J29" s="84"/>
      <c r="K29" s="84"/>
      <c r="L29" s="84"/>
    </row>
    <row r="30" spans="1:12" x14ac:dyDescent="0.25">
      <c r="A30" s="84">
        <v>4</v>
      </c>
      <c r="B30" s="85"/>
      <c r="C30" s="84"/>
      <c r="D30" s="84"/>
      <c r="E30" s="84"/>
      <c r="F30" s="84"/>
      <c r="G30" s="84"/>
      <c r="H30" s="84"/>
      <c r="I30" s="84"/>
      <c r="J30" s="84"/>
      <c r="K30" s="84"/>
      <c r="L30" s="84"/>
    </row>
    <row r="31" spans="1:12" x14ac:dyDescent="0.25">
      <c r="A31" s="84">
        <v>5</v>
      </c>
      <c r="B31" s="85"/>
      <c r="C31" s="84"/>
      <c r="D31" s="84"/>
      <c r="E31" s="84"/>
      <c r="F31" s="84"/>
      <c r="G31" s="84"/>
      <c r="H31" s="84"/>
      <c r="I31" s="84"/>
      <c r="J31" s="84"/>
      <c r="K31" s="84"/>
      <c r="L31" s="84"/>
    </row>
    <row r="32" spans="1:12" x14ac:dyDescent="0.25">
      <c r="A32" s="84">
        <v>6</v>
      </c>
      <c r="B32" s="85"/>
      <c r="C32" s="84"/>
      <c r="D32" s="84"/>
      <c r="E32" s="84"/>
      <c r="F32" s="84"/>
      <c r="G32" s="84"/>
      <c r="H32" s="84"/>
      <c r="I32" s="84"/>
      <c r="J32" s="84"/>
      <c r="K32" s="84"/>
      <c r="L32" s="84"/>
    </row>
    <row r="33" spans="1:12" x14ac:dyDescent="0.25">
      <c r="A33" s="84">
        <v>7</v>
      </c>
      <c r="B33" s="85"/>
      <c r="C33" s="84"/>
      <c r="D33" s="84"/>
      <c r="E33" s="84"/>
      <c r="F33" s="84"/>
      <c r="G33" s="84"/>
      <c r="H33" s="84"/>
      <c r="I33" s="84"/>
      <c r="J33" s="84"/>
      <c r="K33" s="84"/>
      <c r="L33" s="84"/>
    </row>
    <row r="34" spans="1:12" x14ac:dyDescent="0.25">
      <c r="A34" s="84">
        <v>8</v>
      </c>
      <c r="B34" s="85"/>
      <c r="C34" s="84"/>
      <c r="D34" s="84"/>
      <c r="E34" s="84"/>
      <c r="F34" s="84"/>
      <c r="G34" s="84"/>
      <c r="H34" s="84"/>
      <c r="I34" s="84"/>
      <c r="J34" s="84"/>
      <c r="K34" s="84"/>
      <c r="L34" s="84"/>
    </row>
    <row r="35" spans="1:12" x14ac:dyDescent="0.25">
      <c r="A35" s="84">
        <v>9</v>
      </c>
      <c r="B35" s="85"/>
      <c r="C35" s="84"/>
      <c r="D35" s="84"/>
      <c r="E35" s="84"/>
      <c r="F35" s="84"/>
      <c r="G35" s="84"/>
      <c r="H35" s="84"/>
      <c r="I35" s="84"/>
      <c r="J35" s="84"/>
      <c r="K35" s="84"/>
      <c r="L35" s="84"/>
    </row>
    <row r="36" spans="1:12" x14ac:dyDescent="0.25">
      <c r="A36" s="84">
        <v>10</v>
      </c>
      <c r="B36" s="85"/>
      <c r="C36" s="84"/>
      <c r="D36" s="84"/>
      <c r="E36" s="84"/>
      <c r="F36" s="84"/>
      <c r="G36" s="84"/>
      <c r="H36" s="84"/>
      <c r="I36" s="84"/>
      <c r="J36" s="84"/>
      <c r="K36" s="84"/>
      <c r="L36" s="84"/>
    </row>
    <row r="37" spans="1:12" x14ac:dyDescent="0.25">
      <c r="A37" s="84">
        <v>11</v>
      </c>
      <c r="B37" s="85"/>
      <c r="C37" s="84"/>
      <c r="D37" s="84"/>
      <c r="E37" s="84"/>
      <c r="F37" s="84"/>
      <c r="G37" s="84"/>
      <c r="H37" s="84"/>
      <c r="I37" s="84"/>
      <c r="J37" s="84"/>
      <c r="K37" s="84"/>
      <c r="L37" s="84"/>
    </row>
    <row r="38" spans="1:12" x14ac:dyDescent="0.25">
      <c r="A38" s="84">
        <v>12</v>
      </c>
      <c r="B38" s="85"/>
      <c r="C38" s="84"/>
      <c r="D38" s="84"/>
      <c r="E38" s="84"/>
      <c r="F38" s="84"/>
      <c r="G38" s="84"/>
      <c r="H38" s="84"/>
      <c r="I38" s="84"/>
      <c r="J38" s="84"/>
      <c r="K38" s="84"/>
      <c r="L38" s="84"/>
    </row>
    <row r="39" spans="1:12" x14ac:dyDescent="0.25">
      <c r="A39" s="84">
        <v>13</v>
      </c>
      <c r="B39" s="85"/>
      <c r="C39" s="84"/>
      <c r="D39" s="84"/>
      <c r="E39" s="84"/>
      <c r="F39" s="84"/>
      <c r="G39" s="84"/>
      <c r="H39" s="84"/>
      <c r="I39" s="84"/>
      <c r="J39" s="84"/>
      <c r="K39" s="84"/>
      <c r="L39" s="84"/>
    </row>
    <row r="40" spans="1:12" x14ac:dyDescent="0.25">
      <c r="A40" s="84">
        <v>14</v>
      </c>
      <c r="B40" s="85"/>
      <c r="C40" s="84"/>
      <c r="D40" s="84"/>
      <c r="E40" s="84"/>
      <c r="F40" s="84"/>
      <c r="G40" s="84"/>
      <c r="H40" s="84"/>
      <c r="I40" s="84"/>
      <c r="J40" s="84"/>
      <c r="K40" s="84"/>
      <c r="L40" s="84"/>
    </row>
    <row r="41" spans="1:12" x14ac:dyDescent="0.25">
      <c r="A41" s="84">
        <v>15</v>
      </c>
      <c r="B41" s="85"/>
      <c r="C41" s="84"/>
      <c r="D41" s="84"/>
      <c r="E41" s="84"/>
      <c r="F41" s="84"/>
      <c r="G41" s="84"/>
      <c r="H41" s="84"/>
      <c r="I41" s="84"/>
      <c r="J41" s="84"/>
      <c r="K41" s="84"/>
      <c r="L41" s="84"/>
    </row>
    <row r="42" spans="1:12" x14ac:dyDescent="0.25">
      <c r="A42" s="84">
        <v>16</v>
      </c>
      <c r="B42" s="85"/>
      <c r="C42" s="84"/>
      <c r="D42" s="84"/>
      <c r="E42" s="84"/>
      <c r="F42" s="84"/>
      <c r="G42" s="84"/>
      <c r="H42" s="84"/>
      <c r="I42" s="84"/>
      <c r="J42" s="84"/>
      <c r="K42" s="84"/>
      <c r="L42" s="84"/>
    </row>
    <row r="43" spans="1:12" x14ac:dyDescent="0.25">
      <c r="A43" s="84">
        <v>17</v>
      </c>
      <c r="B43" s="85"/>
      <c r="C43" s="84"/>
      <c r="D43" s="84"/>
      <c r="E43" s="84"/>
      <c r="F43" s="84"/>
      <c r="G43" s="84"/>
      <c r="H43" s="84"/>
      <c r="I43" s="84"/>
      <c r="J43" s="84"/>
      <c r="K43" s="84"/>
      <c r="L43" s="84"/>
    </row>
    <row r="44" spans="1:12" x14ac:dyDescent="0.25">
      <c r="A44" s="84">
        <v>18</v>
      </c>
      <c r="B44" s="85"/>
      <c r="C44" s="84"/>
      <c r="D44" s="84"/>
      <c r="E44" s="84"/>
      <c r="F44" s="84"/>
      <c r="G44" s="84"/>
      <c r="H44" s="84"/>
      <c r="I44" s="84"/>
      <c r="J44" s="84"/>
      <c r="K44" s="84"/>
      <c r="L44" s="84"/>
    </row>
    <row r="45" spans="1:12" x14ac:dyDescent="0.25">
      <c r="A45" s="84">
        <v>19</v>
      </c>
      <c r="B45" s="85"/>
      <c r="C45" s="84"/>
      <c r="D45" s="84"/>
      <c r="E45" s="84"/>
      <c r="F45" s="84"/>
      <c r="G45" s="84"/>
      <c r="H45" s="84"/>
      <c r="I45" s="84"/>
      <c r="J45" s="84"/>
      <c r="K45" s="84"/>
      <c r="L45" s="84"/>
    </row>
    <row r="46" spans="1:12" x14ac:dyDescent="0.25">
      <c r="A46" s="84">
        <v>20</v>
      </c>
      <c r="B46" s="85"/>
      <c r="C46" s="84"/>
      <c r="D46" s="84"/>
      <c r="E46" s="84"/>
      <c r="F46" s="84"/>
      <c r="G46" s="84"/>
      <c r="H46" s="84"/>
      <c r="I46" s="84"/>
      <c r="J46" s="84"/>
      <c r="K46" s="84"/>
      <c r="L46" s="84"/>
    </row>
    <row r="47" spans="1:12" ht="30.75" customHeight="1" x14ac:dyDescent="0.25"/>
    <row r="48" spans="1:12" ht="15.75" x14ac:dyDescent="0.25">
      <c r="A48" s="104"/>
      <c r="B48" s="105"/>
      <c r="C48" s="163" t="s">
        <v>96</v>
      </c>
      <c r="D48" s="164"/>
      <c r="E48" s="164"/>
      <c r="F48" s="164"/>
      <c r="G48" s="164"/>
      <c r="H48" s="164"/>
      <c r="I48" s="164"/>
      <c r="J48" s="164"/>
      <c r="K48" s="164"/>
      <c r="L48" s="165"/>
    </row>
    <row r="49" spans="1:12" ht="15.75" x14ac:dyDescent="0.25">
      <c r="A49" s="104"/>
      <c r="B49" s="105"/>
      <c r="C49" s="86" t="s">
        <v>97</v>
      </c>
      <c r="D49" s="86" t="s">
        <v>98</v>
      </c>
      <c r="E49" s="86" t="s">
        <v>99</v>
      </c>
      <c r="F49" s="86" t="s">
        <v>100</v>
      </c>
      <c r="G49" s="86" t="s">
        <v>101</v>
      </c>
      <c r="H49" s="86" t="s">
        <v>102</v>
      </c>
      <c r="I49" s="86" t="s">
        <v>103</v>
      </c>
      <c r="J49" s="86" t="s">
        <v>104</v>
      </c>
      <c r="K49" s="86" t="s">
        <v>105</v>
      </c>
      <c r="L49" s="86" t="s">
        <v>106</v>
      </c>
    </row>
    <row r="50" spans="1:12" ht="15.75" x14ac:dyDescent="0.25">
      <c r="A50" s="86" t="s">
        <v>27</v>
      </c>
      <c r="B50" s="86" t="s">
        <v>0</v>
      </c>
      <c r="C50" s="120">
        <f>'S-01'!B6</f>
        <v>44114</v>
      </c>
      <c r="D50" s="84"/>
      <c r="E50" s="84"/>
      <c r="F50" s="84"/>
      <c r="G50" s="84"/>
      <c r="H50" s="84"/>
      <c r="I50" s="84"/>
      <c r="J50" s="84"/>
      <c r="K50" s="84"/>
      <c r="L50" s="84"/>
    </row>
    <row r="51" spans="1:12" x14ac:dyDescent="0.25">
      <c r="A51" s="84">
        <v>1</v>
      </c>
      <c r="B51" s="85"/>
      <c r="C51" s="84">
        <v>1</v>
      </c>
      <c r="D51" s="84"/>
      <c r="E51" s="84"/>
      <c r="F51" s="84"/>
      <c r="G51" s="84"/>
      <c r="H51" s="84"/>
      <c r="I51" s="84"/>
      <c r="J51" s="84"/>
      <c r="K51" s="84"/>
      <c r="L51" s="84"/>
    </row>
    <row r="52" spans="1:12" x14ac:dyDescent="0.25">
      <c r="A52" s="84">
        <v>2</v>
      </c>
      <c r="B52" s="85"/>
      <c r="C52" s="84">
        <v>1</v>
      </c>
      <c r="D52" s="84"/>
      <c r="E52" s="84"/>
      <c r="F52" s="84"/>
      <c r="G52" s="84"/>
      <c r="H52" s="84"/>
      <c r="I52" s="84"/>
      <c r="J52" s="84"/>
      <c r="K52" s="84"/>
      <c r="L52" s="84"/>
    </row>
    <row r="53" spans="1:12" x14ac:dyDescent="0.25">
      <c r="A53" s="84">
        <v>3</v>
      </c>
      <c r="B53" s="85"/>
      <c r="C53" s="84">
        <v>0</v>
      </c>
      <c r="D53" s="84"/>
      <c r="E53" s="84"/>
      <c r="F53" s="84"/>
      <c r="G53" s="84"/>
      <c r="H53" s="84"/>
      <c r="I53" s="84"/>
      <c r="J53" s="84"/>
      <c r="K53" s="84"/>
      <c r="L53" s="84"/>
    </row>
    <row r="54" spans="1:12" x14ac:dyDescent="0.25">
      <c r="A54" s="84">
        <v>4</v>
      </c>
      <c r="B54" s="85"/>
      <c r="C54" s="84">
        <v>1</v>
      </c>
      <c r="D54" s="84"/>
      <c r="E54" s="84"/>
      <c r="F54" s="84"/>
      <c r="G54" s="84"/>
      <c r="H54" s="84"/>
      <c r="I54" s="84"/>
      <c r="J54" s="84"/>
      <c r="K54" s="84"/>
      <c r="L54" s="84"/>
    </row>
    <row r="55" spans="1:12" x14ac:dyDescent="0.25">
      <c r="A55" s="84">
        <v>5</v>
      </c>
      <c r="B55" s="85"/>
      <c r="C55" s="84"/>
      <c r="D55" s="84"/>
      <c r="E55" s="84"/>
      <c r="F55" s="84"/>
      <c r="G55" s="84"/>
      <c r="H55" s="84"/>
      <c r="I55" s="84"/>
      <c r="J55" s="84"/>
      <c r="K55" s="84"/>
      <c r="L55" s="84"/>
    </row>
    <row r="56" spans="1:12" x14ac:dyDescent="0.25">
      <c r="A56" s="84">
        <v>6</v>
      </c>
      <c r="B56" s="85"/>
      <c r="C56" s="84"/>
      <c r="D56" s="84"/>
      <c r="E56" s="84"/>
      <c r="F56" s="84"/>
      <c r="G56" s="84"/>
      <c r="H56" s="84"/>
      <c r="I56" s="84"/>
      <c r="J56" s="84"/>
      <c r="K56" s="84"/>
      <c r="L56" s="84"/>
    </row>
    <row r="57" spans="1:12" x14ac:dyDescent="0.25">
      <c r="A57" s="84">
        <v>7</v>
      </c>
      <c r="B57" s="85"/>
      <c r="C57" s="84"/>
      <c r="D57" s="84"/>
      <c r="E57" s="84"/>
      <c r="F57" s="84"/>
      <c r="G57" s="84"/>
      <c r="H57" s="84"/>
      <c r="I57" s="84"/>
      <c r="J57" s="84"/>
      <c r="K57" s="84"/>
      <c r="L57" s="84"/>
    </row>
    <row r="58" spans="1:12" x14ac:dyDescent="0.25">
      <c r="A58" s="84">
        <v>8</v>
      </c>
      <c r="B58" s="85"/>
      <c r="C58" s="84"/>
      <c r="D58" s="84"/>
      <c r="E58" s="84"/>
      <c r="F58" s="84"/>
      <c r="G58" s="84"/>
      <c r="H58" s="84"/>
      <c r="I58" s="84"/>
      <c r="J58" s="84"/>
      <c r="K58" s="84"/>
      <c r="L58" s="84"/>
    </row>
    <row r="59" spans="1:12" x14ac:dyDescent="0.25">
      <c r="A59" s="84">
        <v>9</v>
      </c>
      <c r="B59" s="85"/>
      <c r="C59" s="84"/>
      <c r="D59" s="84"/>
      <c r="E59" s="84"/>
      <c r="F59" s="84"/>
      <c r="G59" s="84"/>
      <c r="H59" s="84"/>
      <c r="I59" s="84"/>
      <c r="J59" s="84"/>
      <c r="K59" s="84"/>
      <c r="L59" s="84"/>
    </row>
    <row r="60" spans="1:12" x14ac:dyDescent="0.25">
      <c r="A60" s="84">
        <v>10</v>
      </c>
      <c r="B60" s="85"/>
      <c r="C60" s="84"/>
      <c r="D60" s="84"/>
      <c r="E60" s="84"/>
      <c r="F60" s="84"/>
      <c r="G60" s="84"/>
      <c r="H60" s="84"/>
      <c r="I60" s="84"/>
      <c r="J60" s="84"/>
      <c r="K60" s="84"/>
      <c r="L60" s="84"/>
    </row>
    <row r="61" spans="1:12" x14ac:dyDescent="0.25">
      <c r="A61" s="84">
        <v>11</v>
      </c>
      <c r="B61" s="85"/>
      <c r="C61" s="84"/>
      <c r="D61" s="84"/>
      <c r="E61" s="84"/>
      <c r="F61" s="84"/>
      <c r="G61" s="84"/>
      <c r="H61" s="84"/>
      <c r="I61" s="84"/>
      <c r="J61" s="84"/>
      <c r="K61" s="84"/>
      <c r="L61" s="84"/>
    </row>
    <row r="62" spans="1:12" x14ac:dyDescent="0.25">
      <c r="A62" s="84">
        <v>12</v>
      </c>
      <c r="B62" s="85"/>
      <c r="C62" s="84"/>
      <c r="D62" s="84"/>
      <c r="E62" s="84"/>
      <c r="F62" s="84"/>
      <c r="G62" s="84"/>
      <c r="H62" s="84"/>
      <c r="I62" s="84"/>
      <c r="J62" s="84"/>
      <c r="K62" s="84"/>
      <c r="L62" s="84"/>
    </row>
    <row r="63" spans="1:12" x14ac:dyDescent="0.25">
      <c r="A63" s="84">
        <v>13</v>
      </c>
      <c r="B63" s="85"/>
      <c r="C63" s="84"/>
      <c r="D63" s="84"/>
      <c r="E63" s="84"/>
      <c r="F63" s="84"/>
      <c r="G63" s="84"/>
      <c r="H63" s="84"/>
      <c r="I63" s="84"/>
      <c r="J63" s="84"/>
      <c r="K63" s="84"/>
      <c r="L63" s="84"/>
    </row>
    <row r="64" spans="1:12" x14ac:dyDescent="0.25">
      <c r="A64" s="84">
        <v>14</v>
      </c>
      <c r="B64" s="85"/>
      <c r="C64" s="84"/>
      <c r="D64" s="84"/>
      <c r="E64" s="84"/>
      <c r="F64" s="84"/>
      <c r="G64" s="84"/>
      <c r="H64" s="84"/>
      <c r="I64" s="84"/>
      <c r="J64" s="84"/>
      <c r="K64" s="84"/>
      <c r="L64" s="84"/>
    </row>
    <row r="65" spans="1:12" x14ac:dyDescent="0.25">
      <c r="A65" s="84">
        <v>15</v>
      </c>
      <c r="B65" s="85"/>
      <c r="C65" s="84"/>
      <c r="D65" s="84"/>
      <c r="E65" s="84"/>
      <c r="F65" s="84"/>
      <c r="G65" s="84"/>
      <c r="H65" s="84"/>
      <c r="I65" s="84"/>
      <c r="J65" s="84"/>
      <c r="K65" s="84"/>
      <c r="L65" s="84"/>
    </row>
    <row r="66" spans="1:12" x14ac:dyDescent="0.25">
      <c r="A66" s="84">
        <v>16</v>
      </c>
      <c r="B66" s="85"/>
      <c r="C66" s="84"/>
      <c r="D66" s="84"/>
      <c r="E66" s="84"/>
      <c r="F66" s="84"/>
      <c r="G66" s="84"/>
      <c r="H66" s="84"/>
      <c r="I66" s="84"/>
      <c r="J66" s="84"/>
      <c r="K66" s="84"/>
      <c r="L66" s="84"/>
    </row>
    <row r="67" spans="1:12" x14ac:dyDescent="0.25">
      <c r="A67" s="84">
        <v>17</v>
      </c>
      <c r="B67" s="85"/>
      <c r="C67" s="84"/>
      <c r="D67" s="84"/>
      <c r="E67" s="84"/>
      <c r="F67" s="84"/>
      <c r="G67" s="84"/>
      <c r="H67" s="84"/>
      <c r="I67" s="84"/>
      <c r="J67" s="84"/>
      <c r="K67" s="84"/>
      <c r="L67" s="84"/>
    </row>
    <row r="68" spans="1:12" x14ac:dyDescent="0.25">
      <c r="A68" s="84">
        <v>18</v>
      </c>
      <c r="B68" s="85"/>
      <c r="C68" s="84"/>
      <c r="D68" s="84"/>
      <c r="E68" s="84"/>
      <c r="F68" s="84"/>
      <c r="G68" s="84"/>
      <c r="H68" s="84"/>
      <c r="I68" s="84"/>
      <c r="J68" s="84"/>
      <c r="K68" s="84"/>
      <c r="L68" s="84"/>
    </row>
    <row r="69" spans="1:12" x14ac:dyDescent="0.25">
      <c r="A69" s="84">
        <v>19</v>
      </c>
      <c r="B69" s="85"/>
      <c r="C69" s="84"/>
      <c r="D69" s="84"/>
      <c r="E69" s="84"/>
      <c r="F69" s="84"/>
      <c r="G69" s="84"/>
      <c r="H69" s="84"/>
      <c r="I69" s="84"/>
      <c r="J69" s="84"/>
      <c r="K69" s="84"/>
      <c r="L69" s="84"/>
    </row>
    <row r="70" spans="1:12" x14ac:dyDescent="0.25">
      <c r="A70" s="84">
        <v>20</v>
      </c>
      <c r="B70" s="85"/>
      <c r="C70" s="84"/>
      <c r="D70" s="84"/>
      <c r="E70" s="84"/>
      <c r="F70" s="84"/>
      <c r="G70" s="84"/>
      <c r="H70" s="84"/>
      <c r="I70" s="84"/>
      <c r="J70" s="84"/>
      <c r="K70" s="84"/>
      <c r="L70" s="84"/>
    </row>
    <row r="71" spans="1:12" x14ac:dyDescent="0.25">
      <c r="A71" s="124"/>
      <c r="B71" s="125" t="s">
        <v>130</v>
      </c>
      <c r="C71" s="124">
        <f>SUM(C51:C70)</f>
        <v>3</v>
      </c>
      <c r="D71" s="124"/>
      <c r="E71" s="124"/>
      <c r="F71" s="124"/>
      <c r="G71" s="124"/>
      <c r="H71" s="124"/>
      <c r="I71" s="124"/>
      <c r="J71" s="124"/>
      <c r="K71" s="124"/>
      <c r="L71" s="124"/>
    </row>
    <row r="73" spans="1:12" ht="15.75" x14ac:dyDescent="0.25">
      <c r="A73" s="106"/>
      <c r="B73" s="107"/>
      <c r="C73" s="166" t="s">
        <v>142</v>
      </c>
      <c r="D73" s="166"/>
      <c r="E73" s="166"/>
      <c r="F73" s="166"/>
      <c r="G73" s="166"/>
      <c r="H73" s="166"/>
      <c r="I73" s="166"/>
      <c r="J73" s="166"/>
      <c r="K73" s="166"/>
      <c r="L73" s="166"/>
    </row>
    <row r="74" spans="1:12" ht="15.75" x14ac:dyDescent="0.25">
      <c r="A74" s="108" t="s">
        <v>27</v>
      </c>
      <c r="B74" s="108" t="s">
        <v>0</v>
      </c>
      <c r="C74" s="108">
        <v>1</v>
      </c>
      <c r="D74" s="108">
        <v>2</v>
      </c>
      <c r="E74" s="109">
        <v>3</v>
      </c>
      <c r="F74" s="109">
        <v>4</v>
      </c>
      <c r="G74" s="109">
        <v>5</v>
      </c>
      <c r="H74" s="109">
        <v>6</v>
      </c>
      <c r="I74" s="109">
        <v>7</v>
      </c>
      <c r="J74" s="109">
        <v>8</v>
      </c>
      <c r="K74" s="109">
        <v>9</v>
      </c>
      <c r="L74" s="109">
        <v>10</v>
      </c>
    </row>
    <row r="75" spans="1:12" x14ac:dyDescent="0.25">
      <c r="A75" s="84">
        <v>1</v>
      </c>
      <c r="B75" s="85"/>
      <c r="C75" s="84"/>
      <c r="D75" s="84"/>
      <c r="E75" s="84"/>
      <c r="F75" s="84"/>
      <c r="G75" s="84"/>
      <c r="H75" s="84"/>
      <c r="I75" s="84"/>
      <c r="J75" s="84"/>
      <c r="K75" s="84"/>
      <c r="L75" s="84"/>
    </row>
    <row r="76" spans="1:12" x14ac:dyDescent="0.25">
      <c r="A76" s="84">
        <v>2</v>
      </c>
      <c r="B76" s="85"/>
      <c r="C76" s="84"/>
      <c r="D76" s="84"/>
      <c r="E76" s="84"/>
      <c r="F76" s="84"/>
      <c r="G76" s="84"/>
      <c r="H76" s="84"/>
      <c r="I76" s="84"/>
      <c r="J76" s="84"/>
      <c r="K76" s="84"/>
      <c r="L76" s="84"/>
    </row>
    <row r="77" spans="1:12" x14ac:dyDescent="0.25">
      <c r="A77" s="84">
        <v>3</v>
      </c>
      <c r="B77" s="85"/>
      <c r="C77" s="84"/>
      <c r="D77" s="84"/>
      <c r="E77" s="84"/>
      <c r="F77" s="84"/>
      <c r="G77" s="84"/>
      <c r="H77" s="84"/>
      <c r="I77" s="84"/>
      <c r="J77" s="84"/>
      <c r="K77" s="84"/>
      <c r="L77" s="84"/>
    </row>
    <row r="78" spans="1:12" x14ac:dyDescent="0.25">
      <c r="A78" s="84">
        <v>4</v>
      </c>
      <c r="B78" s="85"/>
      <c r="C78" s="84"/>
      <c r="D78" s="84"/>
      <c r="E78" s="84"/>
      <c r="F78" s="84"/>
      <c r="G78" s="84"/>
      <c r="H78" s="84"/>
      <c r="I78" s="84"/>
      <c r="J78" s="84"/>
      <c r="K78" s="84"/>
      <c r="L78" s="84"/>
    </row>
    <row r="79" spans="1:12" x14ac:dyDescent="0.25">
      <c r="A79" s="84">
        <v>5</v>
      </c>
      <c r="B79" s="85"/>
      <c r="C79" s="84"/>
      <c r="D79" s="84"/>
      <c r="E79" s="84"/>
      <c r="F79" s="84"/>
      <c r="G79" s="84"/>
      <c r="H79" s="84"/>
      <c r="I79" s="84"/>
      <c r="J79" s="84"/>
      <c r="K79" s="84"/>
      <c r="L79" s="84"/>
    </row>
    <row r="80" spans="1:12" x14ac:dyDescent="0.25">
      <c r="A80" s="84">
        <v>6</v>
      </c>
      <c r="B80" s="85"/>
      <c r="C80" s="84"/>
      <c r="D80" s="84"/>
      <c r="E80" s="84"/>
      <c r="F80" s="84"/>
      <c r="G80" s="84"/>
      <c r="H80" s="84"/>
      <c r="I80" s="84"/>
      <c r="J80" s="84"/>
      <c r="K80" s="84"/>
      <c r="L80" s="84"/>
    </row>
    <row r="81" spans="1:12" x14ac:dyDescent="0.25">
      <c r="A81" s="84">
        <v>7</v>
      </c>
      <c r="B81" s="85"/>
      <c r="C81" s="84"/>
      <c r="D81" s="84"/>
      <c r="E81" s="84"/>
      <c r="F81" s="84"/>
      <c r="G81" s="84"/>
      <c r="H81" s="84"/>
      <c r="I81" s="84"/>
      <c r="J81" s="84"/>
      <c r="K81" s="84"/>
      <c r="L81" s="84"/>
    </row>
    <row r="82" spans="1:12" x14ac:dyDescent="0.25">
      <c r="A82" s="84">
        <v>8</v>
      </c>
      <c r="B82" s="85"/>
      <c r="C82" s="84"/>
      <c r="D82" s="84"/>
      <c r="E82" s="84"/>
      <c r="F82" s="84"/>
      <c r="G82" s="84"/>
      <c r="H82" s="84"/>
      <c r="I82" s="84"/>
      <c r="J82" s="84"/>
      <c r="K82" s="84"/>
      <c r="L82" s="84"/>
    </row>
    <row r="83" spans="1:12" x14ac:dyDescent="0.25">
      <c r="A83" s="84">
        <v>9</v>
      </c>
      <c r="B83" s="85"/>
      <c r="C83" s="84"/>
      <c r="D83" s="84"/>
      <c r="E83" s="84"/>
      <c r="F83" s="84"/>
      <c r="G83" s="84"/>
      <c r="H83" s="84"/>
      <c r="I83" s="84"/>
      <c r="J83" s="84"/>
      <c r="K83" s="84"/>
      <c r="L83" s="84"/>
    </row>
    <row r="84" spans="1:12" x14ac:dyDescent="0.25">
      <c r="A84" s="84">
        <v>10</v>
      </c>
      <c r="B84" s="85"/>
      <c r="C84" s="84"/>
      <c r="D84" s="84"/>
      <c r="E84" s="84"/>
      <c r="F84" s="84"/>
      <c r="G84" s="84"/>
      <c r="H84" s="84"/>
      <c r="I84" s="84"/>
      <c r="J84" s="84"/>
      <c r="K84" s="84"/>
      <c r="L84" s="84"/>
    </row>
    <row r="85" spans="1:12" x14ac:dyDescent="0.25">
      <c r="A85" s="84">
        <v>11</v>
      </c>
      <c r="B85" s="85"/>
      <c r="C85" s="84"/>
      <c r="D85" s="84"/>
      <c r="E85" s="84"/>
      <c r="F85" s="84"/>
      <c r="G85" s="84"/>
      <c r="H85" s="84"/>
      <c r="I85" s="84"/>
      <c r="J85" s="84"/>
      <c r="K85" s="84"/>
      <c r="L85" s="84"/>
    </row>
    <row r="86" spans="1:12" x14ac:dyDescent="0.25">
      <c r="A86" s="84">
        <v>12</v>
      </c>
      <c r="B86" s="85"/>
      <c r="C86" s="84"/>
      <c r="D86" s="84"/>
      <c r="E86" s="84"/>
      <c r="F86" s="84"/>
      <c r="G86" s="84"/>
      <c r="H86" s="84"/>
      <c r="I86" s="84"/>
      <c r="J86" s="84"/>
      <c r="K86" s="84"/>
      <c r="L86" s="84"/>
    </row>
    <row r="87" spans="1:12" x14ac:dyDescent="0.25">
      <c r="A87" s="84">
        <v>13</v>
      </c>
      <c r="B87" s="85"/>
      <c r="C87" s="84"/>
      <c r="D87" s="84"/>
      <c r="E87" s="84"/>
      <c r="F87" s="84"/>
      <c r="G87" s="84"/>
      <c r="H87" s="84"/>
      <c r="I87" s="84"/>
      <c r="J87" s="84"/>
      <c r="K87" s="84"/>
      <c r="L87" s="84"/>
    </row>
    <row r="88" spans="1:12" x14ac:dyDescent="0.25">
      <c r="A88" s="84">
        <v>14</v>
      </c>
      <c r="B88" s="85"/>
      <c r="C88" s="84"/>
      <c r="D88" s="84"/>
      <c r="E88" s="84"/>
      <c r="F88" s="84"/>
      <c r="G88" s="84"/>
      <c r="H88" s="84"/>
      <c r="I88" s="84"/>
      <c r="J88" s="84"/>
      <c r="K88" s="84"/>
      <c r="L88" s="84"/>
    </row>
    <row r="89" spans="1:12" x14ac:dyDescent="0.25">
      <c r="A89" s="84">
        <v>15</v>
      </c>
      <c r="B89" s="85"/>
      <c r="C89" s="84"/>
      <c r="D89" s="84"/>
      <c r="E89" s="84"/>
      <c r="F89" s="84"/>
      <c r="G89" s="84"/>
      <c r="H89" s="84"/>
      <c r="I89" s="84"/>
      <c r="J89" s="84"/>
      <c r="K89" s="84"/>
      <c r="L89" s="84"/>
    </row>
    <row r="90" spans="1:12" x14ac:dyDescent="0.25">
      <c r="A90" s="84">
        <v>16</v>
      </c>
      <c r="B90" s="85"/>
      <c r="C90" s="84"/>
      <c r="D90" s="84"/>
      <c r="E90" s="84"/>
      <c r="F90" s="84"/>
      <c r="G90" s="84"/>
      <c r="H90" s="84"/>
      <c r="I90" s="84"/>
      <c r="J90" s="84"/>
      <c r="K90" s="84"/>
      <c r="L90" s="84"/>
    </row>
    <row r="91" spans="1:12" x14ac:dyDescent="0.25">
      <c r="A91" s="84">
        <v>17</v>
      </c>
      <c r="B91" s="85"/>
      <c r="C91" s="84"/>
      <c r="D91" s="84"/>
      <c r="E91" s="84"/>
      <c r="F91" s="84"/>
      <c r="G91" s="84"/>
      <c r="H91" s="84"/>
      <c r="I91" s="84"/>
      <c r="J91" s="84"/>
      <c r="K91" s="84"/>
      <c r="L91" s="84"/>
    </row>
    <row r="92" spans="1:12" x14ac:dyDescent="0.25">
      <c r="A92" s="84">
        <v>18</v>
      </c>
      <c r="B92" s="85"/>
      <c r="C92" s="84"/>
      <c r="D92" s="84"/>
      <c r="E92" s="84"/>
      <c r="F92" s="84"/>
      <c r="G92" s="84"/>
      <c r="H92" s="84"/>
      <c r="I92" s="84"/>
      <c r="J92" s="84"/>
      <c r="K92" s="84"/>
      <c r="L92" s="84"/>
    </row>
    <row r="93" spans="1:12" x14ac:dyDescent="0.25">
      <c r="A93" s="84">
        <v>19</v>
      </c>
      <c r="B93" s="85"/>
      <c r="C93" s="84"/>
      <c r="D93" s="84"/>
      <c r="E93" s="84"/>
      <c r="F93" s="84"/>
      <c r="G93" s="84"/>
      <c r="H93" s="84"/>
      <c r="I93" s="84"/>
      <c r="J93" s="84"/>
      <c r="K93" s="84"/>
      <c r="L93" s="84"/>
    </row>
    <row r="94" spans="1:12" x14ac:dyDescent="0.25">
      <c r="A94" s="84">
        <v>20</v>
      </c>
      <c r="B94" s="85"/>
      <c r="C94" s="84"/>
      <c r="D94" s="84"/>
      <c r="E94" s="84"/>
      <c r="F94" s="84"/>
      <c r="G94" s="84"/>
      <c r="H94" s="84"/>
      <c r="I94" s="84"/>
      <c r="J94" s="84"/>
      <c r="K94" s="84"/>
      <c r="L94" s="84"/>
    </row>
  </sheetData>
  <mergeCells count="5">
    <mergeCell ref="C25:L25"/>
    <mergeCell ref="C48:L48"/>
    <mergeCell ref="C73:L73"/>
    <mergeCell ref="A1:B1"/>
    <mergeCell ref="C2:L2"/>
  </mergeCells>
  <phoneticPr fontId="5"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sheetPr>
  <dimension ref="A1:J69"/>
  <sheetViews>
    <sheetView zoomScale="90" zoomScaleNormal="90" workbookViewId="0">
      <selection activeCell="D22" sqref="D22:G22"/>
    </sheetView>
  </sheetViews>
  <sheetFormatPr baseColWidth="10" defaultRowHeight="15" x14ac:dyDescent="0.25"/>
  <cols>
    <col min="1" max="1" width="29.85546875" style="132" customWidth="1"/>
    <col min="2" max="2" width="35.42578125" style="132" customWidth="1"/>
    <col min="3" max="3" width="32.42578125" style="132" customWidth="1"/>
    <col min="4" max="4" width="35.5703125" style="132" bestFit="1" customWidth="1"/>
    <col min="5" max="5" width="36" style="132" customWidth="1"/>
    <col min="6" max="6" width="25.7109375" style="132" customWidth="1"/>
    <col min="7" max="7" width="39.28515625" style="132" customWidth="1"/>
    <col min="8" max="8" width="13.85546875" style="132" bestFit="1" customWidth="1"/>
    <col min="9" max="9" width="17.28515625" style="132" bestFit="1" customWidth="1"/>
    <col min="10" max="10" width="9.140625" style="132" bestFit="1" customWidth="1"/>
    <col min="11" max="16384" width="11.42578125" style="132"/>
  </cols>
  <sheetData>
    <row r="1" spans="1:10" ht="21" x14ac:dyDescent="0.35">
      <c r="B1" s="178" t="s">
        <v>68</v>
      </c>
      <c r="C1" s="178"/>
      <c r="D1" s="178"/>
      <c r="E1" s="178"/>
      <c r="F1" s="178"/>
      <c r="G1" s="178"/>
    </row>
    <row r="2" spans="1:10" x14ac:dyDescent="0.25">
      <c r="B2" s="133" t="s">
        <v>16</v>
      </c>
      <c r="C2" s="134">
        <f ca="1">TODAY()</f>
        <v>44398</v>
      </c>
    </row>
    <row r="3" spans="1:10" x14ac:dyDescent="0.25">
      <c r="B3" s="169" t="s">
        <v>17</v>
      </c>
      <c r="C3" s="169"/>
    </row>
    <row r="4" spans="1:10" ht="15.75" x14ac:dyDescent="0.25">
      <c r="B4" s="181" t="s">
        <v>10</v>
      </c>
      <c r="C4" s="181"/>
      <c r="D4" s="181" t="s">
        <v>11</v>
      </c>
      <c r="E4" s="181"/>
      <c r="F4" s="181" t="s">
        <v>12</v>
      </c>
      <c r="G4" s="181"/>
    </row>
    <row r="5" spans="1:10" x14ac:dyDescent="0.25">
      <c r="B5" s="135" t="s">
        <v>1</v>
      </c>
      <c r="C5" s="136" t="s">
        <v>158</v>
      </c>
      <c r="D5" s="135" t="s">
        <v>1</v>
      </c>
      <c r="E5" s="136"/>
      <c r="F5" s="135" t="s">
        <v>1</v>
      </c>
      <c r="G5" s="136"/>
    </row>
    <row r="6" spans="1:10" x14ac:dyDescent="0.25">
      <c r="B6" s="135" t="s">
        <v>2</v>
      </c>
      <c r="C6" s="137">
        <v>39488</v>
      </c>
      <c r="D6" s="135" t="s">
        <v>2</v>
      </c>
      <c r="E6" s="136"/>
      <c r="F6" s="135" t="s">
        <v>2</v>
      </c>
      <c r="G6" s="136"/>
    </row>
    <row r="7" spans="1:10" x14ac:dyDescent="0.25">
      <c r="B7" s="135" t="s">
        <v>3</v>
      </c>
      <c r="C7" s="136">
        <f ca="1">INT((C2-C6)/365.25)</f>
        <v>13</v>
      </c>
      <c r="D7" s="135" t="s">
        <v>3</v>
      </c>
      <c r="E7" s="136"/>
      <c r="F7" s="135" t="s">
        <v>3</v>
      </c>
      <c r="G7" s="136"/>
    </row>
    <row r="8" spans="1:10" x14ac:dyDescent="0.25">
      <c r="B8" s="135" t="s">
        <v>4</v>
      </c>
      <c r="C8" s="136"/>
      <c r="D8" s="135" t="s">
        <v>4</v>
      </c>
      <c r="E8" s="136"/>
      <c r="F8" s="135" t="s">
        <v>4</v>
      </c>
      <c r="G8" s="136"/>
    </row>
    <row r="9" spans="1:10" x14ac:dyDescent="0.25">
      <c r="B9" s="135" t="s">
        <v>5</v>
      </c>
      <c r="C9" s="136"/>
      <c r="D9" s="135" t="s">
        <v>5</v>
      </c>
      <c r="E9" s="136"/>
      <c r="F9" s="135" t="s">
        <v>5</v>
      </c>
      <c r="G9" s="136"/>
    </row>
    <row r="10" spans="1:10" x14ac:dyDescent="0.25">
      <c r="B10" s="135" t="s">
        <v>6</v>
      </c>
      <c r="C10" s="136"/>
      <c r="D10" s="135" t="s">
        <v>6</v>
      </c>
      <c r="E10" s="136"/>
      <c r="F10" s="135" t="s">
        <v>6</v>
      </c>
      <c r="G10" s="136"/>
    </row>
    <row r="11" spans="1:10" x14ac:dyDescent="0.25">
      <c r="B11" s="135" t="s">
        <v>159</v>
      </c>
      <c r="C11" s="136"/>
      <c r="D11" s="135" t="s">
        <v>7</v>
      </c>
      <c r="E11" s="136"/>
      <c r="F11" s="135" t="s">
        <v>7</v>
      </c>
      <c r="G11" s="136"/>
    </row>
    <row r="12" spans="1:10" x14ac:dyDescent="0.25">
      <c r="B12" s="135" t="s">
        <v>8</v>
      </c>
      <c r="C12" s="136"/>
      <c r="D12" s="135" t="s">
        <v>8</v>
      </c>
      <c r="E12" s="136"/>
      <c r="F12" s="135" t="s">
        <v>8</v>
      </c>
      <c r="G12" s="136"/>
    </row>
    <row r="13" spans="1:10" x14ac:dyDescent="0.25">
      <c r="B13" s="135" t="s">
        <v>9</v>
      </c>
      <c r="C13" s="136"/>
      <c r="D13" s="135" t="s">
        <v>9</v>
      </c>
      <c r="E13" s="136"/>
      <c r="F13" s="135" t="s">
        <v>9</v>
      </c>
      <c r="G13" s="136"/>
    </row>
    <row r="14" spans="1:10" ht="15.75" x14ac:dyDescent="0.25">
      <c r="B14" s="135" t="s">
        <v>144</v>
      </c>
      <c r="C14" s="138" t="s">
        <v>112</v>
      </c>
      <c r="D14" s="135"/>
      <c r="E14" s="136"/>
      <c r="F14" s="135"/>
      <c r="G14" s="136"/>
    </row>
    <row r="15" spans="1:10" x14ac:dyDescent="0.25">
      <c r="B15" s="5"/>
      <c r="C15" s="101"/>
      <c r="D15" s="5"/>
      <c r="E15" s="101"/>
      <c r="F15" s="5"/>
      <c r="G15" s="101"/>
    </row>
    <row r="16" spans="1:10" x14ac:dyDescent="0.25">
      <c r="A16" s="180" t="s">
        <v>20</v>
      </c>
      <c r="B16" s="180"/>
      <c r="C16" s="180"/>
      <c r="D16" s="169" t="s">
        <v>63</v>
      </c>
      <c r="E16" s="169"/>
      <c r="F16" s="169"/>
      <c r="G16" s="139"/>
      <c r="H16" s="139" t="s">
        <v>60</v>
      </c>
      <c r="I16" s="139" t="s">
        <v>61</v>
      </c>
      <c r="J16" s="139" t="s">
        <v>62</v>
      </c>
    </row>
    <row r="17" spans="1:10" x14ac:dyDescent="0.25">
      <c r="A17" s="182" t="s">
        <v>41</v>
      </c>
      <c r="B17" s="182"/>
      <c r="C17" s="136"/>
      <c r="D17" s="174" t="s">
        <v>58</v>
      </c>
      <c r="E17" s="179"/>
      <c r="F17" s="179"/>
      <c r="G17" s="179"/>
      <c r="H17" s="136"/>
      <c r="I17" s="136"/>
      <c r="J17" s="136"/>
    </row>
    <row r="18" spans="1:10" x14ac:dyDescent="0.25">
      <c r="A18" s="182" t="s">
        <v>15</v>
      </c>
      <c r="B18" s="182"/>
      <c r="C18" s="136"/>
      <c r="D18" s="173" t="s">
        <v>59</v>
      </c>
      <c r="E18" s="173"/>
      <c r="F18" s="173"/>
      <c r="G18" s="174"/>
      <c r="H18" s="136"/>
      <c r="I18" s="136"/>
      <c r="J18" s="136"/>
    </row>
    <row r="19" spans="1:10" x14ac:dyDescent="0.25">
      <c r="A19" s="182" t="s">
        <v>21</v>
      </c>
      <c r="B19" s="182"/>
      <c r="C19" s="136"/>
      <c r="D19" s="173" t="s">
        <v>67</v>
      </c>
      <c r="E19" s="173"/>
      <c r="F19" s="173"/>
      <c r="G19" s="174"/>
      <c r="H19" s="136"/>
      <c r="I19" s="136"/>
      <c r="J19" s="136"/>
    </row>
    <row r="21" spans="1:10" x14ac:dyDescent="0.25">
      <c r="A21" s="168" t="s">
        <v>19</v>
      </c>
      <c r="B21" s="168"/>
      <c r="C21" s="168"/>
      <c r="D21" s="169" t="s">
        <v>169</v>
      </c>
      <c r="E21" s="169"/>
      <c r="F21" s="169"/>
      <c r="G21" s="169"/>
      <c r="H21" s="139" t="s">
        <v>60</v>
      </c>
      <c r="I21" s="139" t="s">
        <v>61</v>
      </c>
      <c r="J21" s="139" t="s">
        <v>62</v>
      </c>
    </row>
    <row r="22" spans="1:10" x14ac:dyDescent="0.25">
      <c r="A22" s="176" t="s">
        <v>13</v>
      </c>
      <c r="B22" s="176"/>
      <c r="D22" s="179" t="s">
        <v>58</v>
      </c>
      <c r="E22" s="179"/>
      <c r="F22" s="179"/>
      <c r="G22" s="179"/>
      <c r="H22" s="136"/>
      <c r="I22" s="136"/>
      <c r="J22" s="136"/>
    </row>
    <row r="23" spans="1:10" x14ac:dyDescent="0.25">
      <c r="A23" s="176" t="s">
        <v>37</v>
      </c>
      <c r="B23" s="176"/>
      <c r="D23" s="175" t="s">
        <v>59</v>
      </c>
      <c r="E23" s="173"/>
      <c r="F23" s="173"/>
      <c r="G23" s="174"/>
      <c r="H23" s="136"/>
      <c r="I23" s="136"/>
      <c r="J23" s="136"/>
    </row>
    <row r="24" spans="1:10" x14ac:dyDescent="0.25">
      <c r="B24" s="140" t="s">
        <v>44</v>
      </c>
      <c r="D24" s="170" t="s">
        <v>66</v>
      </c>
      <c r="E24" s="171"/>
      <c r="F24" s="171"/>
      <c r="G24" s="172"/>
      <c r="H24" s="136"/>
      <c r="I24" s="136"/>
      <c r="J24" s="136"/>
    </row>
    <row r="25" spans="1:10" x14ac:dyDescent="0.25">
      <c r="A25" s="180" t="s">
        <v>45</v>
      </c>
      <c r="B25" s="180"/>
      <c r="C25" s="141" t="s">
        <v>42</v>
      </c>
    </row>
    <row r="26" spans="1:10" x14ac:dyDescent="0.25">
      <c r="A26" s="142" t="s">
        <v>46</v>
      </c>
      <c r="B26" s="143"/>
      <c r="C26" s="144"/>
    </row>
    <row r="27" spans="1:10" x14ac:dyDescent="0.25">
      <c r="A27" s="142" t="s">
        <v>47</v>
      </c>
      <c r="B27" s="143"/>
      <c r="C27" s="144"/>
    </row>
    <row r="28" spans="1:10" x14ac:dyDescent="0.25">
      <c r="A28" s="142" t="s">
        <v>48</v>
      </c>
      <c r="B28" s="143"/>
      <c r="C28" s="144"/>
    </row>
    <row r="29" spans="1:10" x14ac:dyDescent="0.25">
      <c r="A29" s="142" t="s">
        <v>49</v>
      </c>
      <c r="B29" s="143"/>
      <c r="C29" s="144"/>
    </row>
    <row r="30" spans="1:10" x14ac:dyDescent="0.25">
      <c r="A30" s="142" t="s">
        <v>50</v>
      </c>
      <c r="B30" s="143"/>
      <c r="C30" s="144"/>
    </row>
    <row r="31" spans="1:10" x14ac:dyDescent="0.25">
      <c r="A31" s="142" t="s">
        <v>51</v>
      </c>
      <c r="B31" s="143"/>
      <c r="C31" s="144"/>
    </row>
    <row r="32" spans="1:10" x14ac:dyDescent="0.25">
      <c r="A32" s="142" t="s">
        <v>52</v>
      </c>
      <c r="B32" s="143"/>
      <c r="C32" s="144"/>
    </row>
    <row r="33" spans="1:4" x14ac:dyDescent="0.25">
      <c r="A33" s="142" t="s">
        <v>53</v>
      </c>
      <c r="B33" s="143"/>
      <c r="C33" s="144"/>
    </row>
    <row r="34" spans="1:4" x14ac:dyDescent="0.25">
      <c r="A34" s="142" t="s">
        <v>54</v>
      </c>
      <c r="B34" s="143"/>
      <c r="C34" s="144"/>
    </row>
    <row r="35" spans="1:4" x14ac:dyDescent="0.25">
      <c r="A35" s="142" t="s">
        <v>55</v>
      </c>
      <c r="B35" s="143"/>
      <c r="C35" s="144"/>
    </row>
    <row r="36" spans="1:4" x14ac:dyDescent="0.25">
      <c r="A36" s="177" t="s">
        <v>43</v>
      </c>
      <c r="B36" s="177"/>
      <c r="C36" s="145">
        <f>SUM(C26:C35)</f>
        <v>0</v>
      </c>
    </row>
    <row r="37" spans="1:4" x14ac:dyDescent="0.25">
      <c r="A37" s="168" t="s">
        <v>57</v>
      </c>
      <c r="B37" s="168"/>
      <c r="C37" s="168"/>
    </row>
    <row r="38" spans="1:4" x14ac:dyDescent="0.25">
      <c r="A38" s="169" t="s">
        <v>64</v>
      </c>
      <c r="B38" s="169"/>
      <c r="C38" s="139" t="s">
        <v>36</v>
      </c>
    </row>
    <row r="39" spans="1:4" x14ac:dyDescent="0.25">
      <c r="A39" s="132" t="s">
        <v>69</v>
      </c>
      <c r="B39" s="132" t="s">
        <v>65</v>
      </c>
    </row>
    <row r="42" spans="1:4" x14ac:dyDescent="0.25">
      <c r="A42" s="169" t="s">
        <v>18</v>
      </c>
      <c r="B42" s="169"/>
      <c r="C42" s="139" t="s">
        <v>36</v>
      </c>
    </row>
    <row r="43" spans="1:4" x14ac:dyDescent="0.25">
      <c r="A43" s="176" t="s">
        <v>23</v>
      </c>
      <c r="B43" s="176"/>
      <c r="D43" s="146"/>
    </row>
    <row r="44" spans="1:4" x14ac:dyDescent="0.25">
      <c r="A44" s="176" t="s">
        <v>22</v>
      </c>
      <c r="B44" s="176"/>
    </row>
    <row r="45" spans="1:4" x14ac:dyDescent="0.25">
      <c r="A45" s="176" t="s">
        <v>14</v>
      </c>
      <c r="B45" s="176"/>
    </row>
    <row r="47" spans="1:4" x14ac:dyDescent="0.25">
      <c r="A47" s="147" t="s">
        <v>24</v>
      </c>
      <c r="B47" s="147"/>
      <c r="C47" s="139" t="s">
        <v>36</v>
      </c>
      <c r="D47" s="146"/>
    </row>
    <row r="48" spans="1:4" x14ac:dyDescent="0.25">
      <c r="A48" s="139" t="s">
        <v>30</v>
      </c>
      <c r="B48" s="132" t="s">
        <v>38</v>
      </c>
    </row>
    <row r="49" spans="1:4" x14ac:dyDescent="0.25">
      <c r="A49" s="139" t="s">
        <v>31</v>
      </c>
    </row>
    <row r="50" spans="1:4" x14ac:dyDescent="0.25">
      <c r="A50" s="139" t="s">
        <v>14</v>
      </c>
    </row>
    <row r="51" spans="1:4" x14ac:dyDescent="0.25">
      <c r="A51" s="147" t="s">
        <v>39</v>
      </c>
      <c r="B51" s="147"/>
      <c r="C51" s="139" t="s">
        <v>36</v>
      </c>
      <c r="D51" s="146"/>
    </row>
    <row r="52" spans="1:4" x14ac:dyDescent="0.25">
      <c r="A52" s="139" t="s">
        <v>32</v>
      </c>
      <c r="B52" s="132" t="s">
        <v>38</v>
      </c>
    </row>
    <row r="53" spans="1:4" x14ac:dyDescent="0.25">
      <c r="A53" s="139" t="s">
        <v>33</v>
      </c>
    </row>
    <row r="54" spans="1:4" x14ac:dyDescent="0.25">
      <c r="A54" s="139" t="s">
        <v>14</v>
      </c>
    </row>
    <row r="55" spans="1:4" x14ac:dyDescent="0.25">
      <c r="A55" s="147" t="s">
        <v>25</v>
      </c>
      <c r="B55" s="147"/>
      <c r="C55" s="139" t="s">
        <v>36</v>
      </c>
      <c r="D55" s="146"/>
    </row>
    <row r="56" spans="1:4" x14ac:dyDescent="0.25">
      <c r="A56" s="139" t="s">
        <v>34</v>
      </c>
      <c r="B56" s="132" t="s">
        <v>38</v>
      </c>
    </row>
    <row r="57" spans="1:4" x14ac:dyDescent="0.25">
      <c r="A57" s="139" t="s">
        <v>35</v>
      </c>
    </row>
    <row r="58" spans="1:4" x14ac:dyDescent="0.25">
      <c r="A58" s="139" t="s">
        <v>14</v>
      </c>
    </row>
    <row r="59" spans="1:4" x14ac:dyDescent="0.25">
      <c r="A59" s="168" t="s">
        <v>56</v>
      </c>
      <c r="B59" s="168"/>
      <c r="C59" s="148"/>
    </row>
    <row r="60" spans="1:4" x14ac:dyDescent="0.25">
      <c r="A60" s="149">
        <v>1</v>
      </c>
      <c r="B60" s="150"/>
      <c r="C60" s="150"/>
    </row>
    <row r="61" spans="1:4" x14ac:dyDescent="0.25">
      <c r="A61" s="149">
        <v>2</v>
      </c>
      <c r="B61" s="150"/>
      <c r="C61" s="150"/>
    </row>
    <row r="62" spans="1:4" x14ac:dyDescent="0.25">
      <c r="A62" s="149">
        <v>3</v>
      </c>
      <c r="B62" s="150"/>
      <c r="C62" s="150"/>
    </row>
    <row r="63" spans="1:4" x14ac:dyDescent="0.25">
      <c r="A63" s="149">
        <v>4</v>
      </c>
      <c r="B63" s="150"/>
      <c r="C63" s="150"/>
    </row>
    <row r="64" spans="1:4" x14ac:dyDescent="0.25">
      <c r="A64" s="149">
        <v>5</v>
      </c>
      <c r="B64" s="150"/>
      <c r="C64" s="150"/>
    </row>
    <row r="65" spans="1:3" x14ac:dyDescent="0.25">
      <c r="A65" s="151"/>
      <c r="B65" s="151"/>
      <c r="C65" s="151"/>
    </row>
    <row r="66" spans="1:3" x14ac:dyDescent="0.25">
      <c r="B66" s="152" t="s">
        <v>40</v>
      </c>
    </row>
    <row r="69" spans="1:3" x14ac:dyDescent="0.25">
      <c r="B69" s="152"/>
    </row>
  </sheetData>
  <mergeCells count="29">
    <mergeCell ref="B1:G1"/>
    <mergeCell ref="D22:G22"/>
    <mergeCell ref="A22:B22"/>
    <mergeCell ref="A25:B25"/>
    <mergeCell ref="F4:G4"/>
    <mergeCell ref="B3:C3"/>
    <mergeCell ref="A23:B23"/>
    <mergeCell ref="A16:C16"/>
    <mergeCell ref="B4:C4"/>
    <mergeCell ref="D4:E4"/>
    <mergeCell ref="A18:B18"/>
    <mergeCell ref="A19:B19"/>
    <mergeCell ref="A21:C21"/>
    <mergeCell ref="A17:B17"/>
    <mergeCell ref="D17:G17"/>
    <mergeCell ref="A59:B59"/>
    <mergeCell ref="D16:F16"/>
    <mergeCell ref="D21:G21"/>
    <mergeCell ref="D24:G24"/>
    <mergeCell ref="D18:G18"/>
    <mergeCell ref="D23:G23"/>
    <mergeCell ref="D19:G19"/>
    <mergeCell ref="A37:C37"/>
    <mergeCell ref="A43:B43"/>
    <mergeCell ref="A44:B44"/>
    <mergeCell ref="A42:B42"/>
    <mergeCell ref="A38:B38"/>
    <mergeCell ref="A36:B36"/>
    <mergeCell ref="A45:B45"/>
  </mergeCells>
  <phoneticPr fontId="5" type="noConversion"/>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Listados!$B$10:$B$12</xm:f>
          </x14:formula1>
          <xm:sqref>C14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L25"/>
  <sheetViews>
    <sheetView workbookViewId="0">
      <selection activeCell="A17" sqref="A17"/>
    </sheetView>
  </sheetViews>
  <sheetFormatPr baseColWidth="10" defaultRowHeight="15" x14ac:dyDescent="0.25"/>
  <cols>
    <col min="1" max="1" width="19.42578125" customWidth="1"/>
    <col min="2" max="2" width="17.85546875" customWidth="1"/>
  </cols>
  <sheetData>
    <row r="1" spans="1:12" ht="15.75" thickBot="1" x14ac:dyDescent="0.3">
      <c r="A1" s="183" t="s">
        <v>145</v>
      </c>
      <c r="B1" s="184"/>
      <c r="C1" s="185"/>
    </row>
    <row r="2" spans="1:12" ht="15.75" thickBot="1" x14ac:dyDescent="0.3">
      <c r="A2" s="123" t="s">
        <v>107</v>
      </c>
      <c r="B2" t="s">
        <v>112</v>
      </c>
    </row>
    <row r="5" spans="1:12" ht="15.75" x14ac:dyDescent="0.25">
      <c r="A5" s="163" t="s">
        <v>161</v>
      </c>
      <c r="B5" s="164"/>
      <c r="C5" s="164"/>
      <c r="D5" s="164"/>
      <c r="E5" s="164"/>
      <c r="F5" s="164"/>
      <c r="G5" s="164"/>
      <c r="H5" s="164"/>
      <c r="I5" s="164"/>
      <c r="J5" s="164"/>
      <c r="K5" s="164"/>
      <c r="L5" s="165"/>
    </row>
    <row r="6" spans="1:12" ht="15.75" x14ac:dyDescent="0.25">
      <c r="A6" s="86" t="s">
        <v>27</v>
      </c>
      <c r="B6" s="86" t="s">
        <v>97</v>
      </c>
      <c r="C6" s="86" t="s">
        <v>98</v>
      </c>
      <c r="D6" s="86" t="s">
        <v>99</v>
      </c>
      <c r="E6" s="86" t="s">
        <v>100</v>
      </c>
      <c r="F6" s="86" t="s">
        <v>101</v>
      </c>
      <c r="G6" s="86" t="s">
        <v>102</v>
      </c>
      <c r="H6" s="86" t="s">
        <v>103</v>
      </c>
      <c r="I6" s="86" t="s">
        <v>104</v>
      </c>
      <c r="J6" s="86" t="s">
        <v>105</v>
      </c>
      <c r="K6" s="86" t="s">
        <v>106</v>
      </c>
      <c r="L6" s="86" t="s">
        <v>130</v>
      </c>
    </row>
    <row r="7" spans="1:12" x14ac:dyDescent="0.25">
      <c r="A7" s="88" t="s">
        <v>162</v>
      </c>
      <c r="B7" s="120">
        <f>'S-01'!B6</f>
        <v>44114</v>
      </c>
      <c r="C7" s="84"/>
      <c r="D7" s="84"/>
      <c r="E7" s="84"/>
      <c r="F7" s="84"/>
      <c r="G7" s="84"/>
      <c r="H7" s="84"/>
      <c r="I7" s="84"/>
      <c r="J7" s="84"/>
      <c r="K7" s="84"/>
      <c r="L7" s="84"/>
    </row>
    <row r="8" spans="1:12" x14ac:dyDescent="0.25">
      <c r="A8" s="84" t="s">
        <v>116</v>
      </c>
      <c r="B8" s="84" t="str">
        <f>'S-01'!B10</f>
        <v>Cuenca</v>
      </c>
      <c r="C8" s="84"/>
      <c r="D8" s="84"/>
      <c r="E8" s="84"/>
      <c r="F8" s="84"/>
      <c r="G8" s="84"/>
      <c r="H8" s="84"/>
      <c r="I8" s="84"/>
      <c r="J8" s="84"/>
      <c r="K8" s="84"/>
      <c r="L8" s="84"/>
    </row>
    <row r="9" spans="1:12" x14ac:dyDescent="0.25">
      <c r="A9" s="84" t="s">
        <v>163</v>
      </c>
      <c r="B9" s="84">
        <f>'S-01'!B8</f>
        <v>3</v>
      </c>
      <c r="C9" s="84"/>
      <c r="D9" s="84"/>
      <c r="E9" s="84"/>
      <c r="F9" s="84"/>
      <c r="G9" s="84"/>
      <c r="H9" s="84"/>
      <c r="I9" s="84"/>
      <c r="J9" s="84"/>
      <c r="K9" s="84"/>
      <c r="L9" s="84">
        <f>SUM(B9:K9)</f>
        <v>3</v>
      </c>
    </row>
    <row r="10" spans="1:12" x14ac:dyDescent="0.25">
      <c r="A10" s="84" t="s">
        <v>165</v>
      </c>
      <c r="B10" s="127">
        <f>'S-01'!B16</f>
        <v>325</v>
      </c>
      <c r="C10" s="84"/>
      <c r="D10" s="84"/>
      <c r="E10" s="84"/>
      <c r="F10" s="84"/>
      <c r="G10" s="84"/>
      <c r="H10" s="84"/>
      <c r="I10" s="84"/>
      <c r="J10" s="84"/>
      <c r="K10" s="84"/>
      <c r="L10" s="130">
        <f t="shared" ref="L10:L13" si="0">SUM(B10:K10)</f>
        <v>325</v>
      </c>
    </row>
    <row r="11" spans="1:12" x14ac:dyDescent="0.25">
      <c r="A11" s="131" t="s">
        <v>166</v>
      </c>
      <c r="B11" s="2"/>
      <c r="C11" s="2"/>
      <c r="D11" s="2"/>
      <c r="E11" s="2"/>
      <c r="F11" s="2"/>
      <c r="G11" s="2"/>
      <c r="H11" s="2"/>
      <c r="I11" s="2"/>
      <c r="J11" s="2"/>
      <c r="K11" s="2"/>
      <c r="L11" s="130">
        <f t="shared" si="0"/>
        <v>0</v>
      </c>
    </row>
    <row r="12" spans="1:12" x14ac:dyDescent="0.25">
      <c r="A12" s="131" t="s">
        <v>167</v>
      </c>
      <c r="B12" s="2"/>
      <c r="C12" s="2"/>
      <c r="D12" s="2"/>
      <c r="E12" s="2"/>
      <c r="F12" s="2"/>
      <c r="G12" s="2"/>
      <c r="H12" s="2"/>
      <c r="I12" s="2"/>
      <c r="J12" s="2"/>
      <c r="K12" s="2"/>
      <c r="L12" s="130">
        <f t="shared" si="0"/>
        <v>0</v>
      </c>
    </row>
    <row r="13" spans="1:12" x14ac:dyDescent="0.25">
      <c r="A13" s="131" t="s">
        <v>168</v>
      </c>
      <c r="B13" s="2"/>
      <c r="C13" s="2"/>
      <c r="D13" s="2"/>
      <c r="E13" s="2"/>
      <c r="F13" s="2"/>
      <c r="G13" s="2"/>
      <c r="H13" s="2"/>
      <c r="I13" s="2"/>
      <c r="J13" s="2"/>
      <c r="K13" s="2"/>
      <c r="L13" s="130">
        <f t="shared" si="0"/>
        <v>0</v>
      </c>
    </row>
    <row r="25" spans="3:3" x14ac:dyDescent="0.25">
      <c r="C25" s="110"/>
    </row>
  </sheetData>
  <mergeCells count="2">
    <mergeCell ref="A1:C1"/>
    <mergeCell ref="A5:L5"/>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Listados!$B$1:$B$4</xm:f>
          </x14:formula1>
          <xm:sqref>B2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C39"/>
  <sheetViews>
    <sheetView tabSelected="1" topLeftCell="A7" workbookViewId="0">
      <selection activeCell="B2" sqref="B2"/>
    </sheetView>
  </sheetViews>
  <sheetFormatPr baseColWidth="10" defaultRowHeight="15" x14ac:dyDescent="0.25"/>
  <cols>
    <col min="1" max="1" width="25.28515625" customWidth="1"/>
    <col min="2" max="2" width="17.85546875" customWidth="1"/>
  </cols>
  <sheetData>
    <row r="1" spans="1:3" ht="15.75" thickBot="1" x14ac:dyDescent="0.3">
      <c r="A1" s="183" t="s">
        <v>145</v>
      </c>
      <c r="B1" s="184"/>
      <c r="C1" s="185"/>
    </row>
    <row r="2" spans="1:3" ht="15.75" thickBot="1" x14ac:dyDescent="0.3">
      <c r="A2" s="123" t="s">
        <v>107</v>
      </c>
      <c r="B2" t="s">
        <v>112</v>
      </c>
    </row>
    <row r="3" spans="1:3" ht="15.75" thickBot="1" x14ac:dyDescent="0.3"/>
    <row r="4" spans="1:3" ht="15.75" thickBot="1" x14ac:dyDescent="0.3">
      <c r="A4" s="122" t="s">
        <v>160</v>
      </c>
      <c r="B4" s="121"/>
    </row>
    <row r="5" spans="1:3" x14ac:dyDescent="0.25">
      <c r="A5" s="118" t="s">
        <v>121</v>
      </c>
      <c r="B5" s="129"/>
    </row>
    <row r="6" spans="1:3" x14ac:dyDescent="0.25">
      <c r="A6" s="118" t="s">
        <v>113</v>
      </c>
      <c r="B6" s="3">
        <v>44114</v>
      </c>
    </row>
    <row r="7" spans="1:3" x14ac:dyDescent="0.25">
      <c r="A7" s="118" t="s">
        <v>114</v>
      </c>
    </row>
    <row r="8" spans="1:3" x14ac:dyDescent="0.25">
      <c r="A8" s="118" t="s">
        <v>115</v>
      </c>
      <c r="B8">
        <v>3</v>
      </c>
    </row>
    <row r="9" spans="1:3" x14ac:dyDescent="0.25">
      <c r="A9" s="118" t="s">
        <v>122</v>
      </c>
    </row>
    <row r="10" spans="1:3" x14ac:dyDescent="0.25">
      <c r="A10" s="118" t="s">
        <v>116</v>
      </c>
      <c r="B10" t="s">
        <v>164</v>
      </c>
    </row>
    <row r="11" spans="1:3" x14ac:dyDescent="0.25">
      <c r="A11" s="118" t="s">
        <v>123</v>
      </c>
    </row>
    <row r="12" spans="1:3" x14ac:dyDescent="0.25">
      <c r="A12" s="118" t="s">
        <v>117</v>
      </c>
    </row>
    <row r="13" spans="1:3" x14ac:dyDescent="0.25">
      <c r="A13" s="118" t="s">
        <v>118</v>
      </c>
    </row>
    <row r="14" spans="1:3" x14ac:dyDescent="0.25">
      <c r="A14" s="118" t="s">
        <v>119</v>
      </c>
    </row>
    <row r="15" spans="1:3" x14ac:dyDescent="0.25">
      <c r="A15" s="118" t="s">
        <v>120</v>
      </c>
    </row>
    <row r="16" spans="1:3" x14ac:dyDescent="0.25">
      <c r="A16" s="118" t="s">
        <v>165</v>
      </c>
      <c r="B16" s="126">
        <v>325</v>
      </c>
    </row>
    <row r="17" spans="1:1" x14ac:dyDescent="0.25">
      <c r="A17" s="128" t="s">
        <v>166</v>
      </c>
    </row>
    <row r="18" spans="1:1" x14ac:dyDescent="0.25">
      <c r="A18" s="128" t="s">
        <v>167</v>
      </c>
    </row>
    <row r="19" spans="1:1" x14ac:dyDescent="0.25">
      <c r="A19" s="128" t="s">
        <v>168</v>
      </c>
    </row>
    <row r="39" spans="3:3" x14ac:dyDescent="0.25">
      <c r="C39" s="110"/>
    </row>
  </sheetData>
  <mergeCells count="1">
    <mergeCell ref="A1:C1"/>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Listados!$B$1:$B$4</xm:f>
          </x14:formula1>
          <xm:sqref>B2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82</vt:i4>
      </vt:variant>
    </vt:vector>
  </HeadingPairs>
  <TitlesOfParts>
    <vt:vector size="93" baseType="lpstr">
      <vt:lpstr>NOTA</vt:lpstr>
      <vt:lpstr>Listados</vt:lpstr>
      <vt:lpstr>CAL-01</vt:lpstr>
      <vt:lpstr>CAL-02</vt:lpstr>
      <vt:lpstr>CAL-03</vt:lpstr>
      <vt:lpstr>Deportistas</vt:lpstr>
      <vt:lpstr>D-01</vt:lpstr>
      <vt:lpstr>Sesiones</vt:lpstr>
      <vt:lpstr>S-01</vt:lpstr>
      <vt:lpstr>Presupuesto-I</vt:lpstr>
      <vt:lpstr>Presupuesto-F</vt:lpstr>
      <vt:lpstr>'CAL-01'!Área_de_impresión</vt:lpstr>
      <vt:lpstr>'CAL-01'!Fecha__2019_10_01_WinCalendar</vt:lpstr>
      <vt:lpstr>'CAL-01'!Fecha__2019_10_02_WinCalendar</vt:lpstr>
      <vt:lpstr>'CAL-01'!Fecha__2019_10_03_WinCalendar</vt:lpstr>
      <vt:lpstr>'CAL-01'!Fecha__2019_10_04_WinCalendar</vt:lpstr>
      <vt:lpstr>'CAL-01'!Fecha__2019_10_05_WinCalendar</vt:lpstr>
      <vt:lpstr>'CAL-01'!Fecha__2019_10_07_WinCalendar</vt:lpstr>
      <vt:lpstr>'CAL-01'!Fecha__2019_10_08_WinCalendar</vt:lpstr>
      <vt:lpstr>'CAL-01'!Fecha__2019_10_09_WinCalendar</vt:lpstr>
      <vt:lpstr>'CAL-01'!Fecha__2019_10_10_WinCalendar</vt:lpstr>
      <vt:lpstr>'CAL-01'!Fecha__2019_10_11_WinCalendar</vt:lpstr>
      <vt:lpstr>'CAL-01'!Fecha__2019_10_12_WinCalendar</vt:lpstr>
      <vt:lpstr>'CAL-01'!Fecha__2019_10_14_WinCalendar</vt:lpstr>
      <vt:lpstr>'CAL-01'!Fecha__2019_10_15_WinCalendar</vt:lpstr>
      <vt:lpstr>'CAL-01'!Fecha__2019_10_16_WinCalendar</vt:lpstr>
      <vt:lpstr>'CAL-01'!Fecha__2019_10_17_WinCalendar</vt:lpstr>
      <vt:lpstr>'CAL-01'!Fecha__2019_10_18_WinCalendar</vt:lpstr>
      <vt:lpstr>'CAL-01'!Fecha__2019_10_19_WinCalendar</vt:lpstr>
      <vt:lpstr>'CAL-01'!Fecha__2019_10_21_WinCalendar</vt:lpstr>
      <vt:lpstr>'CAL-01'!Fecha__2019_10_22_WinCalendar</vt:lpstr>
      <vt:lpstr>'CAL-01'!Fecha__2019_10_23_WinCalendar</vt:lpstr>
      <vt:lpstr>'CAL-01'!Fecha__2019_10_24_WinCalendar</vt:lpstr>
      <vt:lpstr>'CAL-01'!Fecha__2019_10_25_WinCalendar</vt:lpstr>
      <vt:lpstr>'CAL-01'!Fecha__2019_10_26_WinCalendar</vt:lpstr>
      <vt:lpstr>'CAL-01'!Fecha__2019_10_28_WinCalendar</vt:lpstr>
      <vt:lpstr>'CAL-01'!Fecha__2019_10_29_WinCalendar</vt:lpstr>
      <vt:lpstr>'CAL-01'!Fecha__2019_10_30_WinCalendar</vt:lpstr>
      <vt:lpstr>'CAL-01'!Fecha__2019_10_31_WinCalendar</vt:lpstr>
      <vt:lpstr>'CAL-01'!Fecha__2019_11_01_WinCalendar</vt:lpstr>
      <vt:lpstr>'CAL-01'!Fecha__2019_11_02_WinCalendar</vt:lpstr>
      <vt:lpstr>'CAL-01'!Fecha__2019_11_04_WinCalendar</vt:lpstr>
      <vt:lpstr>'CAL-01'!Fecha__2019_11_05_WinCalendar</vt:lpstr>
      <vt:lpstr>'CAL-01'!Fecha__2019_11_06_WinCalendar</vt:lpstr>
      <vt:lpstr>'CAL-01'!Fecha__2019_11_07_WinCalendar</vt:lpstr>
      <vt:lpstr>'CAL-01'!Fecha__2019_11_08_WinCalendar</vt:lpstr>
      <vt:lpstr>'CAL-01'!Fecha__2019_11_09_WinCalendar</vt:lpstr>
      <vt:lpstr>'CAL-01'!Fecha__2019_11_11_WinCalendar</vt:lpstr>
      <vt:lpstr>'CAL-01'!Fecha__2019_11_12_WinCalendar</vt:lpstr>
      <vt:lpstr>'CAL-01'!Fecha__2019_11_13_WinCalendar</vt:lpstr>
      <vt:lpstr>'CAL-01'!Fecha__2019_11_14_WinCalendar</vt:lpstr>
      <vt:lpstr>'CAL-01'!Fecha__2019_11_15_WinCalendar</vt:lpstr>
      <vt:lpstr>'CAL-01'!Fecha__2019_11_16_WinCalendar</vt:lpstr>
      <vt:lpstr>'CAL-01'!Fecha__2019_11_18_WinCalendar</vt:lpstr>
      <vt:lpstr>'CAL-01'!Fecha__2019_11_19_WinCalendar</vt:lpstr>
      <vt:lpstr>'CAL-01'!Fecha__2019_11_20_WinCalendar</vt:lpstr>
      <vt:lpstr>'CAL-01'!Fecha__2019_11_21_WinCalendar</vt:lpstr>
      <vt:lpstr>'CAL-01'!Fecha__2019_11_22_WinCalendar</vt:lpstr>
      <vt:lpstr>'CAL-01'!Fecha__2019_11_23_WinCalendar</vt:lpstr>
      <vt:lpstr>'CAL-01'!Fecha__2019_11_25_WinCalendar</vt:lpstr>
      <vt:lpstr>'CAL-01'!Fecha__2019_11_26_WinCalendar</vt:lpstr>
      <vt:lpstr>'CAL-01'!Fecha__2019_11_27_WinCalendar</vt:lpstr>
      <vt:lpstr>'CAL-01'!Fecha__2019_11_28_WinCalendar</vt:lpstr>
      <vt:lpstr>'CAL-01'!Fecha__2019_11_29_WinCalendar</vt:lpstr>
      <vt:lpstr>'CAL-01'!Fecha__2019_11_30_WinCalendar</vt:lpstr>
      <vt:lpstr>'CAL-01'!Fecha__2019_12_02_WinCalendar</vt:lpstr>
      <vt:lpstr>'CAL-01'!Fecha__2019_12_03_WinCalendar</vt:lpstr>
      <vt:lpstr>'CAL-01'!Fecha__2019_12_04_WinCalendar</vt:lpstr>
      <vt:lpstr>'CAL-01'!Fecha__2019_12_05_WinCalendar</vt:lpstr>
      <vt:lpstr>'CAL-01'!Fecha__2019_12_06_WinCalendar</vt:lpstr>
      <vt:lpstr>'CAL-01'!Fecha__2019_12_07_WinCalendar</vt:lpstr>
      <vt:lpstr>'CAL-01'!Fecha__2019_12_09_WinCalendar</vt:lpstr>
      <vt:lpstr>'CAL-01'!Fecha__2019_12_10_WinCalendar</vt:lpstr>
      <vt:lpstr>'CAL-01'!Fecha__2019_12_11_WinCalendar</vt:lpstr>
      <vt:lpstr>'CAL-01'!Fecha__2019_12_12_WinCalendar</vt:lpstr>
      <vt:lpstr>'CAL-01'!Fecha__2019_12_13_WinCalendar</vt:lpstr>
      <vt:lpstr>'CAL-01'!Fecha__2019_12_14_WinCalendar</vt:lpstr>
      <vt:lpstr>'CAL-01'!Fecha__2019_12_16_WinCalendar</vt:lpstr>
      <vt:lpstr>'CAL-01'!Fecha__2019_12_17_WinCalendar</vt:lpstr>
      <vt:lpstr>'CAL-01'!Fecha__2019_12_18_WinCalendar</vt:lpstr>
      <vt:lpstr>'CAL-01'!Fecha__2019_12_19_WinCalendar</vt:lpstr>
      <vt:lpstr>'CAL-01'!Fecha__2019_12_20_WinCalendar</vt:lpstr>
      <vt:lpstr>'CAL-01'!Fecha__2019_12_21_WinCalendar</vt:lpstr>
      <vt:lpstr>'CAL-01'!Fecha__2019_12_23_WinCalendar</vt:lpstr>
      <vt:lpstr>'CAL-01'!Fecha__2019_12_24_WinCalendar</vt:lpstr>
      <vt:lpstr>'CAL-01'!Fecha__2019_12_25_WinCalendar</vt:lpstr>
      <vt:lpstr>'CAL-01'!Fecha__2019_12_26_WinCalendar</vt:lpstr>
      <vt:lpstr>'CAL-01'!Fecha__2019_12_27_WinCalendar</vt:lpstr>
      <vt:lpstr>'CAL-01'!Fecha__2019_12_28_WinCalendar</vt:lpstr>
      <vt:lpstr>'CAL-01'!Fecha__2019_12_30_WinCalendar</vt:lpstr>
      <vt:lpstr>'CAL-01'!Fecha__2019_12_31_WinCalendar</vt:lpstr>
      <vt:lpstr>'CAL-01'!WinCalendar_Calendar_11</vt:lpstr>
      <vt:lpstr>'CAL-01'!WinCalendar_Calendar_12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rsalesam</dc:creator>
  <cp:lastModifiedBy>Administrador</cp:lastModifiedBy>
  <cp:lastPrinted>2020-07-31T10:45:36Z</cp:lastPrinted>
  <dcterms:created xsi:type="dcterms:W3CDTF">2016-07-05T10:36:44Z</dcterms:created>
  <dcterms:modified xsi:type="dcterms:W3CDTF">2021-07-21T09:24:31Z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03.-Anexo-III-CalendarioDeportistasActividades.xlsx</vt:lpwstr>
  </property>
</Properties>
</file>